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495" yWindow="-240" windowWidth="7920" windowHeight="7320"/>
  </bookViews>
  <sheets>
    <sheet name="dem3" sheetId="4" r:id="rId1"/>
  </sheets>
  <definedNames>
    <definedName name="__123Graph_D" hidden="1">#REF!</definedName>
    <definedName name="_xlnm._FilterDatabase" localSheetId="0" hidden="1">'dem3'!$A$18:$AL$257</definedName>
    <definedName name="building" localSheetId="0">'dem3'!$E$13:$G$13</definedName>
    <definedName name="housing" localSheetId="0">'dem3'!$D$203:$J$203</definedName>
    <definedName name="housingcap" localSheetId="0">'dem3'!$D$249:$J$249</definedName>
    <definedName name="np" localSheetId="0">'dem3'!#REF!</definedName>
    <definedName name="_xlnm.Print_Area" localSheetId="0">'dem3'!$A$1:$J$258</definedName>
    <definedName name="_xlnm.Print_Titles" localSheetId="0">'dem3'!$15:$18</definedName>
    <definedName name="pw" localSheetId="0">'dem3'!$D$135:$J$135</definedName>
    <definedName name="pwcap" localSheetId="0">'dem3'!$D$237:$J$237</definedName>
    <definedName name="pwrec" localSheetId="0">'dem3'!#REF!</definedName>
    <definedName name="revise" localSheetId="0">'dem3'!$D$271:$I$271</definedName>
    <definedName name="summary">'dem3'!$D$264:$I$264</definedName>
    <definedName name="suspense" localSheetId="0">'dem3'!$D$256:$J$256</definedName>
    <definedName name="Z_239EE218_578E_4317_BEED_14D5D7089E27_.wvu.Cols" localSheetId="0" hidden="1">'dem3'!#REF!</definedName>
    <definedName name="Z_239EE218_578E_4317_BEED_14D5D7089E27_.wvu.FilterData" localSheetId="0" hidden="1">'dem3'!$A$1:$J$266</definedName>
    <definedName name="Z_239EE218_578E_4317_BEED_14D5D7089E27_.wvu.PrintArea" localSheetId="0" hidden="1">'dem3'!$A$1:$J$269</definedName>
    <definedName name="Z_239EE218_578E_4317_BEED_14D5D7089E27_.wvu.PrintTitles" localSheetId="0" hidden="1">'dem3'!$15:$18</definedName>
    <definedName name="Z_302A3EA3_AE96_11D5_A646_0050BA3D7AFD_.wvu.Cols" localSheetId="0" hidden="1">'dem3'!#REF!</definedName>
    <definedName name="Z_302A3EA3_AE96_11D5_A646_0050BA3D7AFD_.wvu.FilterData" localSheetId="0" hidden="1">'dem3'!$A$1:$J$266</definedName>
    <definedName name="Z_302A3EA3_AE96_11D5_A646_0050BA3D7AFD_.wvu.PrintArea" localSheetId="0" hidden="1">'dem3'!$A$1:$J$269</definedName>
    <definedName name="Z_302A3EA3_AE96_11D5_A646_0050BA3D7AFD_.wvu.PrintTitles" localSheetId="0" hidden="1">'dem3'!$15:$18</definedName>
    <definedName name="Z_36DBA021_0ECB_11D4_8064_004005726899_.wvu.Cols" localSheetId="0" hidden="1">'dem3'!#REF!</definedName>
    <definedName name="Z_36DBA021_0ECB_11D4_8064_004005726899_.wvu.FilterData" localSheetId="0" hidden="1">'dem3'!$C$20:$C$261</definedName>
    <definedName name="Z_36DBA021_0ECB_11D4_8064_004005726899_.wvu.PrintArea" localSheetId="0" hidden="1">'dem3'!$A$1:$J$261</definedName>
    <definedName name="Z_36DBA021_0ECB_11D4_8064_004005726899_.wvu.PrintTitles" localSheetId="0" hidden="1">'dem3'!$15:$18</definedName>
    <definedName name="Z_93EBE921_AE91_11D5_8685_004005726899_.wvu.Cols" localSheetId="0" hidden="1">'dem3'!#REF!</definedName>
    <definedName name="Z_93EBE921_AE91_11D5_8685_004005726899_.wvu.FilterData" localSheetId="0" hidden="1">'dem3'!$C$20:$C$261</definedName>
    <definedName name="Z_93EBE921_AE91_11D5_8685_004005726899_.wvu.PrintArea" localSheetId="0" hidden="1">'dem3'!$A$1:$J$261</definedName>
    <definedName name="Z_93EBE921_AE91_11D5_8685_004005726899_.wvu.PrintTitles" localSheetId="0" hidden="1">'dem3'!$15:$18</definedName>
    <definedName name="Z_94DA79C1_0FDE_11D5_9579_000021DAEEA2_.wvu.Cols" localSheetId="0" hidden="1">'dem3'!#REF!</definedName>
    <definedName name="Z_94DA79C1_0FDE_11D5_9579_000021DAEEA2_.wvu.FilterData" localSheetId="0" hidden="1">'dem3'!$C$20:$C$261</definedName>
    <definedName name="Z_94DA79C1_0FDE_11D5_9579_000021DAEEA2_.wvu.PrintArea" localSheetId="0" hidden="1">'dem3'!$A$1:$J$261</definedName>
    <definedName name="Z_94DA79C1_0FDE_11D5_9579_000021DAEEA2_.wvu.PrintTitles" localSheetId="0" hidden="1">'dem3'!$15:$18</definedName>
    <definedName name="Z_B4CB098C_161F_11D5_8064_004005726899_.wvu.FilterData" localSheetId="0" hidden="1">'dem3'!$C$20:$C$261</definedName>
    <definedName name="Z_B4CB0997_161F_11D5_8064_004005726899_.wvu.FilterData" localSheetId="0" hidden="1">'dem3'!$C$20:$C$261</definedName>
    <definedName name="Z_C868F8C3_16D7_11D5_A68D_81D6213F5331_.wvu.Cols" localSheetId="0" hidden="1">'dem3'!#REF!</definedName>
    <definedName name="Z_C868F8C3_16D7_11D5_A68D_81D6213F5331_.wvu.FilterData" localSheetId="0" hidden="1">'dem3'!$C$20:$C$261</definedName>
    <definedName name="Z_C868F8C3_16D7_11D5_A68D_81D6213F5331_.wvu.PrintArea" localSheetId="0" hidden="1">'dem3'!$A$1:$J$261</definedName>
    <definedName name="Z_C868F8C3_16D7_11D5_A68D_81D6213F5331_.wvu.PrintTitles" localSheetId="0" hidden="1">'dem3'!$15:$18</definedName>
    <definedName name="Z_E5DF37BD_125C_11D5_8DC4_D0F5D88B3549_.wvu.Cols" localSheetId="0" hidden="1">'dem3'!#REF!</definedName>
    <definedName name="Z_E5DF37BD_125C_11D5_8DC4_D0F5D88B3549_.wvu.FilterData" localSheetId="0" hidden="1">'dem3'!$C$20:$C$261</definedName>
    <definedName name="Z_E5DF37BD_125C_11D5_8DC4_D0F5D88B3549_.wvu.PrintArea" localSheetId="0" hidden="1">'dem3'!$A$1:$J$261</definedName>
    <definedName name="Z_E5DF37BD_125C_11D5_8DC4_D0F5D88B3549_.wvu.PrintTitles" localSheetId="0" hidden="1">'dem3'!$15:$18</definedName>
    <definedName name="Z_F8ADACC1_164E_11D6_B603_000021DAEEA2_.wvu.Cols" localSheetId="0" hidden="1">'dem3'!#REF!</definedName>
    <definedName name="Z_F8ADACC1_164E_11D6_B603_000021DAEEA2_.wvu.FilterData" localSheetId="0" hidden="1">'dem3'!$C$20:$C$261</definedName>
    <definedName name="Z_F8ADACC1_164E_11D6_B603_000021DAEEA2_.wvu.PrintArea" localSheetId="0" hidden="1">'dem3'!$A$1:$J$261</definedName>
    <definedName name="Z_F8ADACC1_164E_11D6_B603_000021DAEEA2_.wvu.PrintTitles" localSheetId="0" hidden="1">'dem3'!$15:$18</definedName>
  </definedNames>
  <calcPr calcId="125725"/>
</workbook>
</file>

<file path=xl/calcChain.xml><?xml version="1.0" encoding="utf-8"?>
<calcChain xmlns="http://schemas.openxmlformats.org/spreadsheetml/2006/main">
  <c r="F13" i="4"/>
  <c r="E13" l="1"/>
  <c r="G13" s="1"/>
</calcChain>
</file>

<file path=xl/sharedStrings.xml><?xml version="1.0" encoding="utf-8"?>
<sst xmlns="http://schemas.openxmlformats.org/spreadsheetml/2006/main" count="373" uniqueCount="146">
  <si>
    <t>DEMAND NO. 3</t>
  </si>
  <si>
    <t>Public Works</t>
  </si>
  <si>
    <t>Housing</t>
  </si>
  <si>
    <t>A - Capital Account of General Services</t>
  </si>
  <si>
    <t>Capital Outlay on Public Works</t>
  </si>
  <si>
    <t>B - Capital Account of Social Services</t>
  </si>
  <si>
    <t>Capital Outlay on Housing</t>
  </si>
  <si>
    <t>Capital</t>
  </si>
  <si>
    <t>Total</t>
  </si>
  <si>
    <t>Voted</t>
  </si>
  <si>
    <t>Major /Sub-Major/Minor/Sub/Detailed Heads</t>
  </si>
  <si>
    <t>Plan</t>
  </si>
  <si>
    <t>Non-Plan</t>
  </si>
  <si>
    <t>REVENUE SECTION</t>
  </si>
  <si>
    <t>M.H.</t>
  </si>
  <si>
    <t>Office Buildings</t>
  </si>
  <si>
    <t>Maintenance and Repairs</t>
  </si>
  <si>
    <t>Building and Housing Department</t>
  </si>
  <si>
    <t>East District</t>
  </si>
  <si>
    <t>03.45.71</t>
  </si>
  <si>
    <t>03.45.72</t>
  </si>
  <si>
    <t>West District</t>
  </si>
  <si>
    <t>North District</t>
  </si>
  <si>
    <t>South District</t>
  </si>
  <si>
    <t>General</t>
  </si>
  <si>
    <t>Direction and Administration</t>
  </si>
  <si>
    <t>Salaries</t>
  </si>
  <si>
    <t>Wages</t>
  </si>
  <si>
    <t>Travel Expenses</t>
  </si>
  <si>
    <t>Office Expenses</t>
  </si>
  <si>
    <t>61.46.01</t>
  </si>
  <si>
    <t>61.46.11</t>
  </si>
  <si>
    <t>61.46.13</t>
  </si>
  <si>
    <t>61.47.01</t>
  </si>
  <si>
    <t>61.47.11</t>
  </si>
  <si>
    <t>61.47.13</t>
  </si>
  <si>
    <t>61.48.01</t>
  </si>
  <si>
    <t>61.48.02</t>
  </si>
  <si>
    <t>61.48.11</t>
  </si>
  <si>
    <t>61.48.13</t>
  </si>
  <si>
    <t>Planning and Research</t>
  </si>
  <si>
    <t>03.45.73</t>
  </si>
  <si>
    <t>Survey and Investigation</t>
  </si>
  <si>
    <t>Furnishing</t>
  </si>
  <si>
    <t>03.45.76</t>
  </si>
  <si>
    <t>Lease Charges</t>
  </si>
  <si>
    <t>62.45.14</t>
  </si>
  <si>
    <t>Rent, Rates and Taxes</t>
  </si>
  <si>
    <t>Suspense</t>
  </si>
  <si>
    <t>03.00.43</t>
  </si>
  <si>
    <t>Government Residential Buildings</t>
  </si>
  <si>
    <t>General Pool Accommodation</t>
  </si>
  <si>
    <t>61.45.21</t>
  </si>
  <si>
    <t>Supplies and Materials</t>
  </si>
  <si>
    <t>61.45.50</t>
  </si>
  <si>
    <t>Other Charges</t>
  </si>
  <si>
    <t>61.46.21</t>
  </si>
  <si>
    <t>61.47.21</t>
  </si>
  <si>
    <t>61.48.21</t>
  </si>
  <si>
    <t>CAPITAL SECTION</t>
  </si>
  <si>
    <t>Construction</t>
  </si>
  <si>
    <t>Office Complex for Judicial Administration (State Share)</t>
  </si>
  <si>
    <t>03.45.77</t>
  </si>
  <si>
    <t>Additions, Alterations &amp; Renovations of  Office Buildings</t>
  </si>
  <si>
    <t>Office complex for Judicial Administration (Central Share)</t>
  </si>
  <si>
    <t>Other Buildings</t>
  </si>
  <si>
    <t>03.45.78</t>
  </si>
  <si>
    <t>03.45.82</t>
  </si>
  <si>
    <t>Construction  (Public Works)</t>
  </si>
  <si>
    <t>Maintenance of Tashiling Secretariat Complex Building</t>
  </si>
  <si>
    <t>Quarters for MLA</t>
  </si>
  <si>
    <t>Other Maintenance Expenditure</t>
  </si>
  <si>
    <t>WorkCharged Establishment</t>
  </si>
  <si>
    <t>60.71.02</t>
  </si>
  <si>
    <t>60.72.02</t>
  </si>
  <si>
    <t>60.73.02</t>
  </si>
  <si>
    <t>60.74.02</t>
  </si>
  <si>
    <t>60.75.02</t>
  </si>
  <si>
    <t>61.71.21</t>
  </si>
  <si>
    <t>61.72.21</t>
  </si>
  <si>
    <t>61.73.21</t>
  </si>
  <si>
    <t>61.74.21</t>
  </si>
  <si>
    <t>61.75.21</t>
  </si>
  <si>
    <t>Minor Works</t>
  </si>
  <si>
    <t>Other Expenditure</t>
  </si>
  <si>
    <t>61.71.27</t>
  </si>
  <si>
    <t>61.72.27</t>
  </si>
  <si>
    <t>61.73.27</t>
  </si>
  <si>
    <t>61.74.27</t>
  </si>
  <si>
    <t>61.75.27</t>
  </si>
  <si>
    <t>60.45.77</t>
  </si>
  <si>
    <t>II. Details of the estimates and the heads under which this grant will be accounted for:</t>
  </si>
  <si>
    <t>Revenue</t>
  </si>
  <si>
    <t>Construction (Public Works)</t>
  </si>
  <si>
    <t>Maintenance &amp; Repairs of Office Buildings under South District</t>
  </si>
  <si>
    <t>Maintenance &amp; Repairs of Office Buildings under North District</t>
  </si>
  <si>
    <t>Maintenance &amp; Repairs of Office Buildings under West District</t>
  </si>
  <si>
    <t>Maintenance &amp; Repairs of Office Buildings under East District</t>
  </si>
  <si>
    <t>A - General Services (d) Administrative Services</t>
  </si>
  <si>
    <t>61.44.01</t>
  </si>
  <si>
    <t>61.44.02</t>
  </si>
  <si>
    <t>61.44.11</t>
  </si>
  <si>
    <t>61.44.13</t>
  </si>
  <si>
    <t>Housing &amp; Urban Development</t>
  </si>
  <si>
    <t>(c) Water Supply, Sanitation, Housing &amp; Urban Development</t>
  </si>
  <si>
    <t>03.45.86</t>
  </si>
  <si>
    <t xml:space="preserve">Note: </t>
  </si>
  <si>
    <t>03</t>
  </si>
  <si>
    <t>Construction of Institute of Capacity 
Building</t>
  </si>
  <si>
    <t>Maintenance &amp; Repairs of Govt. Quarters under East District</t>
  </si>
  <si>
    <t>Maintenance &amp; Repairs of Govt. Quarters under West District</t>
  </si>
  <si>
    <t>Maintenance &amp; Repairs of Govt. Quarters under North District</t>
  </si>
  <si>
    <t>Maintenance &amp; Repairs of Govt. Quarters under South District</t>
  </si>
  <si>
    <t>Other Office Complex at Gangtok</t>
  </si>
  <si>
    <t>Lease Charges  (PWD)</t>
  </si>
  <si>
    <t>Lease Charges (PWD)</t>
  </si>
  <si>
    <t>The above estimate does not include the recoveries shown below which are adjusted in accounts in reduction of expenditure.</t>
  </si>
  <si>
    <t>Secretariat at Gangtok (SPA)</t>
  </si>
  <si>
    <t>(In Thousands of Rupees)</t>
  </si>
  <si>
    <t xml:space="preserve">  </t>
  </si>
  <si>
    <t>Head Quarter Establishment</t>
  </si>
  <si>
    <t>Rec</t>
  </si>
  <si>
    <t>Construction of Office Building for Sikkim Legal Services Authority (SPA)</t>
  </si>
  <si>
    <t>Development of Infrastructure Facilities for Judiciary including Gram Nyayalayas</t>
  </si>
  <si>
    <t>31.00.81</t>
  </si>
  <si>
    <t>BUILDINGS AND HOUSING</t>
  </si>
  <si>
    <t>B-Social Services (c) Water Supply, Sanitation</t>
  </si>
  <si>
    <t>Public Works, 80-General
 Buildings, 60.799-Suspense</t>
  </si>
  <si>
    <t>Public works, 80-General, 911-Deduct Recoveries of Overpayments</t>
  </si>
  <si>
    <t>I. Estimate of the amount required in the year ending 31st March, 2018 to defray the Charges in respect of Buildings and Housing</t>
  </si>
  <si>
    <t>31.00.82</t>
  </si>
  <si>
    <t>Office complex for Judicial Administration (State Share)</t>
  </si>
  <si>
    <t>61.76.21</t>
  </si>
  <si>
    <t>61.76.27</t>
  </si>
  <si>
    <t>Maintenance &amp; Repairs of Judicial Complex</t>
  </si>
  <si>
    <t>61.77.21</t>
  </si>
  <si>
    <t>61.77.27</t>
  </si>
  <si>
    <t>Maintenance &amp; Repairs of Raj Bhawan Complex</t>
  </si>
  <si>
    <t>Chief Engineer (Buildings) Establishment</t>
  </si>
  <si>
    <t>Rent for hired Buildings of Lower Secretariat</t>
  </si>
  <si>
    <t xml:space="preserve">                        Actuals</t>
  </si>
  <si>
    <t xml:space="preserve">                  Budget Estimate</t>
  </si>
  <si>
    <t xml:space="preserve">                Revised Estimate</t>
  </si>
  <si>
    <t xml:space="preserve">                       2015-16</t>
  </si>
  <si>
    <t xml:space="preserve">                       2016-17</t>
  </si>
  <si>
    <t>Budget Estimate 2017-18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</si>
</sst>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0#"/>
    <numFmt numFmtId="166" formatCode="0##"/>
    <numFmt numFmtId="167" formatCode="0#.###"/>
    <numFmt numFmtId="168" formatCode="0#.#00"/>
    <numFmt numFmtId="169" formatCode="0;[Red]0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theme="4" tint="0.79998168889431442"/>
      <name val="Times New Roman"/>
      <family val="1"/>
    </font>
    <font>
      <b/>
      <sz val="11"/>
      <color theme="4" tint="0.79998168889431442"/>
      <name val="Times New Roman"/>
      <family val="1"/>
    </font>
    <font>
      <sz val="10"/>
      <color theme="8" tint="0.39997558519241921"/>
      <name val="Times New Roman"/>
      <family val="1"/>
    </font>
    <font>
      <sz val="11"/>
      <color theme="8" tint="0.399975585192419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</cellStyleXfs>
  <cellXfs count="149">
    <xf numFmtId="0" fontId="0" fillId="0" borderId="0" xfId="0"/>
    <xf numFmtId="0" fontId="4" fillId="2" borderId="0" xfId="7" applyNumberFormat="1" applyFont="1" applyFill="1" applyBorder="1" applyAlignment="1" applyProtection="1">
      <alignment horizontal="left" vertical="top"/>
    </xf>
    <xf numFmtId="0" fontId="4" fillId="2" borderId="0" xfId="7" applyNumberFormat="1" applyFont="1" applyFill="1" applyBorder="1" applyAlignment="1" applyProtection="1">
      <alignment horizontal="right" vertical="top"/>
    </xf>
    <xf numFmtId="0" fontId="4" fillId="2" borderId="0" xfId="7" applyNumberFormat="1" applyFont="1" applyFill="1" applyBorder="1" applyAlignment="1" applyProtection="1">
      <alignment horizontal="center"/>
    </xf>
    <xf numFmtId="0" fontId="3" fillId="2" borderId="0" xfId="7" applyNumberFormat="1" applyFont="1" applyFill="1" applyAlignment="1" applyProtection="1"/>
    <xf numFmtId="0" fontId="3" fillId="2" borderId="0" xfId="7" applyNumberFormat="1" applyFont="1" applyFill="1" applyProtection="1"/>
    <xf numFmtId="0" fontId="4" fillId="2" borderId="0" xfId="7" applyNumberFormat="1" applyFont="1" applyFill="1" applyAlignment="1" applyProtection="1">
      <alignment horizontal="left" vertical="top"/>
    </xf>
    <xf numFmtId="0" fontId="4" fillId="2" borderId="0" xfId="7" applyNumberFormat="1" applyFont="1" applyFill="1" applyAlignment="1" applyProtection="1">
      <alignment horizontal="right" vertical="top"/>
    </xf>
    <xf numFmtId="0" fontId="4" fillId="2" borderId="0" xfId="7" applyNumberFormat="1" applyFont="1" applyFill="1" applyAlignment="1" applyProtection="1">
      <alignment horizontal="center"/>
    </xf>
    <xf numFmtId="0" fontId="3" fillId="2" borderId="0" xfId="7" applyNumberFormat="1" applyFont="1" applyFill="1" applyAlignment="1" applyProtection="1">
      <alignment horizontal="right"/>
    </xf>
    <xf numFmtId="0" fontId="3" fillId="2" borderId="0" xfId="7" applyNumberFormat="1" applyFont="1" applyFill="1" applyAlignment="1" applyProtection="1">
      <alignment horizontal="left"/>
    </xf>
    <xf numFmtId="0" fontId="3" fillId="2" borderId="0" xfId="7" applyNumberFormat="1" applyFont="1" applyFill="1" applyAlignment="1" applyProtection="1">
      <alignment horizontal="center"/>
    </xf>
    <xf numFmtId="0" fontId="3" fillId="2" borderId="0" xfId="2" applyNumberFormat="1" applyFont="1" applyFill="1" applyAlignment="1" applyProtection="1">
      <alignment horizontal="left" vertical="top"/>
    </xf>
    <xf numFmtId="0" fontId="3" fillId="2" borderId="0" xfId="7" applyNumberFormat="1" applyFont="1" applyFill="1" applyAlignment="1" applyProtection="1">
      <alignment horizontal="right" vertical="top"/>
    </xf>
    <xf numFmtId="0" fontId="4" fillId="2" borderId="0" xfId="7" applyNumberFormat="1" applyFont="1" applyFill="1" applyProtection="1"/>
    <xf numFmtId="0" fontId="4" fillId="2" borderId="0" xfId="3" applyNumberFormat="1" applyFont="1" applyFill="1" applyBorder="1" applyAlignment="1" applyProtection="1">
      <alignment horizontal="center"/>
    </xf>
    <xf numFmtId="0" fontId="4" fillId="2" borderId="0" xfId="7" applyNumberFormat="1" applyFont="1" applyFill="1" applyBorder="1" applyAlignment="1" applyProtection="1">
      <alignment horizontal="right"/>
    </xf>
    <xf numFmtId="0" fontId="3" fillId="2" borderId="0" xfId="7" applyNumberFormat="1" applyFont="1" applyFill="1" applyBorder="1" applyAlignment="1" applyProtection="1">
      <alignment horizontal="right" vertical="top"/>
    </xf>
    <xf numFmtId="0" fontId="3" fillId="2" borderId="0" xfId="7" applyNumberFormat="1" applyFont="1" applyFill="1" applyAlignment="1" applyProtection="1">
      <alignment horizontal="left" vertical="top"/>
    </xf>
    <xf numFmtId="0" fontId="3" fillId="2" borderId="1" xfId="5" applyNumberFormat="1" applyFont="1" applyFill="1" applyBorder="1" applyProtection="1"/>
    <xf numFmtId="0" fontId="3" fillId="2" borderId="1" xfId="5" applyNumberFormat="1" applyFont="1" applyFill="1" applyBorder="1" applyAlignment="1" applyProtection="1">
      <alignment horizontal="left"/>
    </xf>
    <xf numFmtId="0" fontId="5" fillId="2" borderId="1" xfId="5" applyNumberFormat="1" applyFont="1" applyFill="1" applyBorder="1" applyAlignment="1" applyProtection="1">
      <alignment horizontal="right"/>
    </xf>
    <xf numFmtId="0" fontId="3" fillId="2" borderId="2" xfId="6" applyFont="1" applyFill="1" applyBorder="1" applyAlignment="1" applyProtection="1">
      <alignment horizontal="left" vertical="top" wrapText="1"/>
    </xf>
    <xf numFmtId="0" fontId="3" fillId="2" borderId="2" xfId="6" applyFont="1" applyFill="1" applyBorder="1" applyAlignment="1" applyProtection="1">
      <alignment horizontal="right" vertical="top" wrapText="1"/>
    </xf>
    <xf numFmtId="0" fontId="3" fillId="2" borderId="0" xfId="5" applyFont="1" applyFill="1" applyBorder="1" applyAlignment="1" applyProtection="1">
      <alignment horizontal="left"/>
    </xf>
    <xf numFmtId="0" fontId="3" fillId="2" borderId="0" xfId="6" applyFont="1" applyFill="1" applyProtection="1"/>
    <xf numFmtId="0" fontId="3" fillId="2" borderId="0" xfId="6" applyFont="1" applyFill="1" applyBorder="1" applyAlignment="1" applyProtection="1">
      <alignment horizontal="left" vertical="top" wrapText="1"/>
    </xf>
    <xf numFmtId="0" fontId="3" fillId="2" borderId="0" xfId="6" applyFont="1" applyFill="1" applyBorder="1" applyAlignment="1" applyProtection="1">
      <alignment horizontal="right" vertical="top" wrapText="1"/>
    </xf>
    <xf numFmtId="49" fontId="3" fillId="2" borderId="0" xfId="6" applyNumberFormat="1" applyFont="1" applyFill="1" applyBorder="1" applyAlignment="1" applyProtection="1">
      <alignment horizontal="center" vertical="top"/>
    </xf>
    <xf numFmtId="0" fontId="3" fillId="2" borderId="1" xfId="6" applyFont="1" applyFill="1" applyBorder="1" applyAlignment="1" applyProtection="1">
      <alignment horizontal="left" vertical="top" wrapText="1"/>
    </xf>
    <xf numFmtId="0" fontId="3" fillId="2" borderId="1" xfId="6" applyFont="1" applyFill="1" applyBorder="1" applyAlignment="1" applyProtection="1">
      <alignment horizontal="right" vertical="top" wrapText="1"/>
    </xf>
    <xf numFmtId="0" fontId="3" fillId="2" borderId="1" xfId="5" applyFont="1" applyFill="1" applyBorder="1" applyAlignment="1" applyProtection="1">
      <alignment horizontal="left"/>
    </xf>
    <xf numFmtId="0" fontId="3" fillId="2" borderId="1" xfId="5" applyNumberFormat="1" applyFont="1" applyFill="1" applyBorder="1" applyAlignment="1" applyProtection="1">
      <alignment horizontal="right"/>
    </xf>
    <xf numFmtId="0" fontId="3" fillId="2" borderId="0" xfId="6" applyNumberFormat="1" applyFont="1" applyFill="1" applyBorder="1" applyAlignment="1" applyProtection="1">
      <alignment horizontal="left" vertical="top"/>
    </xf>
    <xf numFmtId="0" fontId="3" fillId="2" borderId="0" xfId="6" applyNumberFormat="1" applyFont="1" applyFill="1" applyBorder="1" applyAlignment="1" applyProtection="1">
      <alignment horizontal="right" vertical="top"/>
    </xf>
    <xf numFmtId="0" fontId="3" fillId="2" borderId="0" xfId="5" applyNumberFormat="1" applyFont="1" applyFill="1" applyBorder="1" applyProtection="1"/>
    <xf numFmtId="0" fontId="3" fillId="2" borderId="0" xfId="5" applyNumberFormat="1" applyFont="1" applyFill="1" applyBorder="1" applyAlignment="1" applyProtection="1">
      <alignment horizontal="right"/>
    </xf>
    <xf numFmtId="169" fontId="3" fillId="2" borderId="0" xfId="5" applyNumberFormat="1" applyFont="1" applyFill="1" applyBorder="1" applyAlignment="1" applyProtection="1">
      <alignment horizontal="right"/>
    </xf>
    <xf numFmtId="0" fontId="3" fillId="2" borderId="0" xfId="6" applyNumberFormat="1" applyFont="1" applyFill="1" applyAlignment="1" applyProtection="1"/>
    <xf numFmtId="0" fontId="3" fillId="2" borderId="0" xfId="6" applyNumberFormat="1" applyFont="1" applyFill="1" applyProtection="1"/>
    <xf numFmtId="0" fontId="4" fillId="2" borderId="0" xfId="7" applyNumberFormat="1" applyFont="1" applyFill="1" applyAlignment="1" applyProtection="1">
      <alignment horizontal="left"/>
    </xf>
    <xf numFmtId="0" fontId="3" fillId="2" borderId="0" xfId="7" applyNumberFormat="1" applyFont="1" applyFill="1" applyBorder="1" applyAlignment="1" applyProtection="1">
      <alignment horizontal="center"/>
    </xf>
    <xf numFmtId="0" fontId="3" fillId="2" borderId="0" xfId="7" applyNumberFormat="1" applyFont="1" applyFill="1" applyBorder="1" applyAlignment="1" applyProtection="1">
      <alignment horizontal="right"/>
    </xf>
    <xf numFmtId="0" fontId="3" fillId="2" borderId="0" xfId="7" applyNumberFormat="1" applyFont="1" applyFill="1" applyBorder="1" applyAlignment="1" applyProtection="1">
      <alignment horizontal="left"/>
    </xf>
    <xf numFmtId="169" fontId="3" fillId="2" borderId="0" xfId="7" applyNumberFormat="1" applyFont="1" applyFill="1" applyBorder="1" applyAlignment="1" applyProtection="1">
      <alignment horizontal="center"/>
    </xf>
    <xf numFmtId="169" fontId="3" fillId="2" borderId="0" xfId="7" applyNumberFormat="1" applyFont="1" applyFill="1" applyBorder="1" applyAlignment="1" applyProtection="1">
      <alignment horizontal="right"/>
    </xf>
    <xf numFmtId="0" fontId="3" fillId="2" borderId="0" xfId="4" applyNumberFormat="1" applyFont="1" applyFill="1" applyAlignment="1" applyProtection="1">
      <alignment horizontal="left" vertical="top"/>
    </xf>
    <xf numFmtId="0" fontId="4" fillId="2" borderId="0" xfId="7" applyNumberFormat="1" applyFont="1" applyFill="1" applyAlignment="1" applyProtection="1">
      <alignment horizontal="left" vertical="top" wrapText="1"/>
    </xf>
    <xf numFmtId="165" fontId="3" fillId="2" borderId="0" xfId="7" applyNumberFormat="1" applyFont="1" applyFill="1" applyAlignment="1" applyProtection="1">
      <alignment horizontal="right" vertical="top"/>
    </xf>
    <xf numFmtId="0" fontId="3" fillId="2" borderId="0" xfId="7" applyFont="1" applyFill="1" applyAlignment="1" applyProtection="1">
      <alignment horizontal="left" vertical="top" wrapText="1"/>
    </xf>
    <xf numFmtId="169" fontId="3" fillId="2" borderId="0" xfId="7" applyNumberFormat="1" applyFont="1" applyFill="1" applyProtection="1"/>
    <xf numFmtId="167" fontId="4" fillId="2" borderId="0" xfId="7" applyNumberFormat="1" applyFont="1" applyFill="1" applyAlignment="1" applyProtection="1">
      <alignment horizontal="right" vertical="top"/>
    </xf>
    <xf numFmtId="0" fontId="4" fillId="2" borderId="0" xfId="7" applyFont="1" applyFill="1" applyAlignment="1" applyProtection="1">
      <alignment horizontal="left" vertical="top" wrapText="1"/>
    </xf>
    <xf numFmtId="0" fontId="3" fillId="2" borderId="0" xfId="7" applyNumberFormat="1" applyFont="1" applyFill="1" applyBorder="1" applyProtection="1"/>
    <xf numFmtId="169" fontId="3" fillId="2" borderId="0" xfId="7" applyNumberFormat="1" applyFont="1" applyFill="1" applyBorder="1" applyProtection="1"/>
    <xf numFmtId="0" fontId="3" fillId="2" borderId="0" xfId="4" applyNumberFormat="1" applyFont="1" applyFill="1" applyBorder="1" applyAlignment="1" applyProtection="1">
      <alignment horizontal="right" vertical="top"/>
    </xf>
    <xf numFmtId="0" fontId="3" fillId="2" borderId="0" xfId="7" applyNumberFormat="1" applyFont="1" applyFill="1" applyAlignment="1" applyProtection="1">
      <alignment horizontal="left" vertical="top" wrapText="1"/>
    </xf>
    <xf numFmtId="169" fontId="3" fillId="2" borderId="0" xfId="7" applyNumberFormat="1" applyFont="1" applyFill="1" applyAlignment="1" applyProtection="1">
      <alignment horizontal="right"/>
    </xf>
    <xf numFmtId="164" fontId="3" fillId="2" borderId="0" xfId="1" applyFont="1" applyFill="1" applyBorder="1" applyAlignment="1" applyProtection="1">
      <alignment horizontal="right" wrapText="1"/>
    </xf>
    <xf numFmtId="164" fontId="3" fillId="2" borderId="0" xfId="1" applyFont="1" applyFill="1" applyAlignment="1" applyProtection="1">
      <alignment horizontal="right" wrapText="1"/>
    </xf>
    <xf numFmtId="0" fontId="3" fillId="2" borderId="0" xfId="1" applyNumberFormat="1" applyFont="1" applyFill="1" applyBorder="1" applyAlignment="1" applyProtection="1">
      <alignment horizontal="right" wrapText="1"/>
    </xf>
    <xf numFmtId="0" fontId="3" fillId="2" borderId="0" xfId="1" applyNumberFormat="1" applyFont="1" applyFill="1" applyBorder="1" applyAlignment="1" applyProtection="1">
      <alignment horizontal="right"/>
    </xf>
    <xf numFmtId="169" fontId="3" fillId="2" borderId="0" xfId="1" applyNumberFormat="1" applyFont="1" applyFill="1" applyBorder="1" applyAlignment="1" applyProtection="1">
      <alignment horizontal="right" wrapText="1"/>
    </xf>
    <xf numFmtId="0" fontId="3" fillId="2" borderId="0" xfId="7" applyNumberFormat="1" applyFont="1" applyFill="1" applyBorder="1" applyAlignment="1" applyProtection="1">
      <alignment horizontal="left" vertical="top"/>
    </xf>
    <xf numFmtId="0" fontId="3" fillId="2" borderId="0" xfId="7" applyNumberFormat="1" applyFont="1" applyFill="1" applyBorder="1" applyAlignment="1" applyProtection="1">
      <alignment horizontal="left" vertical="top" wrapText="1"/>
    </xf>
    <xf numFmtId="0" fontId="3" fillId="2" borderId="0" xfId="7" applyNumberFormat="1" applyFont="1" applyFill="1" applyBorder="1" applyAlignment="1" applyProtection="1"/>
    <xf numFmtId="49" fontId="3" fillId="2" borderId="0" xfId="7" applyNumberFormat="1" applyFont="1" applyFill="1" applyBorder="1" applyAlignment="1" applyProtection="1">
      <alignment horizontal="center"/>
    </xf>
    <xf numFmtId="0" fontId="3" fillId="2" borderId="1" xfId="7" applyNumberFormat="1" applyFont="1" applyFill="1" applyBorder="1" applyAlignment="1" applyProtection="1">
      <alignment horizontal="left" vertical="top"/>
    </xf>
    <xf numFmtId="0" fontId="3" fillId="2" borderId="1" xfId="4" applyNumberFormat="1" applyFont="1" applyFill="1" applyBorder="1" applyAlignment="1" applyProtection="1">
      <alignment horizontal="right" vertical="top"/>
    </xf>
    <xf numFmtId="0" fontId="3" fillId="2" borderId="1" xfId="7" applyNumberFormat="1" applyFont="1" applyFill="1" applyBorder="1" applyAlignment="1" applyProtection="1">
      <alignment horizontal="left" vertical="top" wrapText="1"/>
    </xf>
    <xf numFmtId="0" fontId="3" fillId="2" borderId="1" xfId="1" applyNumberFormat="1" applyFont="1" applyFill="1" applyBorder="1" applyAlignment="1" applyProtection="1">
      <alignment horizontal="right" wrapText="1"/>
    </xf>
    <xf numFmtId="164" fontId="3" fillId="2" borderId="1" xfId="1" applyFont="1" applyFill="1" applyBorder="1" applyAlignment="1" applyProtection="1">
      <alignment horizontal="right" wrapText="1"/>
    </xf>
    <xf numFmtId="0" fontId="3" fillId="2" borderId="0" xfId="1" applyNumberFormat="1" applyFont="1" applyFill="1" applyAlignment="1" applyProtection="1">
      <alignment horizontal="right" wrapText="1"/>
    </xf>
    <xf numFmtId="0" fontId="3" fillId="2" borderId="0" xfId="1" applyNumberFormat="1" applyFont="1" applyFill="1" applyAlignment="1" applyProtection="1">
      <alignment wrapText="1"/>
    </xf>
    <xf numFmtId="0" fontId="3" fillId="2" borderId="3" xfId="1" applyNumberFormat="1" applyFont="1" applyFill="1" applyBorder="1" applyAlignment="1" applyProtection="1">
      <alignment horizontal="right" wrapText="1"/>
    </xf>
    <xf numFmtId="164" fontId="3" fillId="2" borderId="3" xfId="1" applyFont="1" applyFill="1" applyBorder="1" applyAlignment="1" applyProtection="1">
      <alignment horizontal="right" wrapText="1"/>
    </xf>
    <xf numFmtId="0" fontId="3" fillId="2" borderId="0" xfId="1" applyNumberFormat="1" applyFont="1" applyFill="1" applyBorder="1" applyAlignment="1" applyProtection="1">
      <alignment wrapText="1"/>
    </xf>
    <xf numFmtId="0" fontId="3" fillId="2" borderId="0" xfId="7" applyNumberFormat="1" applyFont="1" applyFill="1" applyBorder="1" applyAlignment="1" applyProtection="1">
      <alignment wrapText="1"/>
    </xf>
    <xf numFmtId="169" fontId="3" fillId="2" borderId="0" xfId="7" applyNumberFormat="1" applyFont="1" applyFill="1" applyBorder="1" applyAlignment="1" applyProtection="1">
      <alignment wrapText="1"/>
    </xf>
    <xf numFmtId="0" fontId="3" fillId="2" borderId="2" xfId="1" applyNumberFormat="1" applyFont="1" applyFill="1" applyBorder="1" applyAlignment="1" applyProtection="1">
      <alignment horizontal="right" wrapText="1"/>
    </xf>
    <xf numFmtId="164" fontId="3" fillId="2" borderId="2" xfId="1" applyFont="1" applyFill="1" applyBorder="1" applyAlignment="1" applyProtection="1">
      <alignment horizontal="right" wrapText="1"/>
    </xf>
    <xf numFmtId="167" fontId="4" fillId="2" borderId="0" xfId="7" applyNumberFormat="1" applyFont="1" applyFill="1" applyBorder="1" applyAlignment="1" applyProtection="1">
      <alignment horizontal="right" vertical="top"/>
    </xf>
    <xf numFmtId="0" fontId="4" fillId="2" borderId="0" xfId="7" applyFont="1" applyFill="1" applyBorder="1" applyAlignment="1" applyProtection="1">
      <alignment horizontal="left" vertical="top" wrapText="1"/>
    </xf>
    <xf numFmtId="0" fontId="3" fillId="2" borderId="0" xfId="4" applyNumberFormat="1" applyFont="1" applyFill="1" applyBorder="1" applyAlignment="1" applyProtection="1">
      <alignment horizontal="left" vertical="top"/>
    </xf>
    <xf numFmtId="165" fontId="3" fillId="2" borderId="0" xfId="7" applyNumberFormat="1" applyFont="1" applyFill="1" applyBorder="1" applyAlignment="1" applyProtection="1">
      <alignment horizontal="right" vertical="top"/>
    </xf>
    <xf numFmtId="0" fontId="3" fillId="2" borderId="0" xfId="7" applyFont="1" applyFill="1" applyBorder="1" applyAlignment="1" applyProtection="1">
      <alignment horizontal="left" vertical="top" wrapText="1"/>
    </xf>
    <xf numFmtId="0" fontId="3" fillId="2" borderId="0" xfId="7" applyNumberFormat="1" applyFont="1" applyFill="1" applyBorder="1" applyAlignment="1" applyProtection="1">
      <alignment horizontal="right" wrapText="1"/>
    </xf>
    <xf numFmtId="169" fontId="3" fillId="2" borderId="0" xfId="7" applyNumberFormat="1" applyFont="1" applyFill="1" applyBorder="1" applyAlignment="1" applyProtection="1">
      <alignment horizontal="right" wrapText="1"/>
    </xf>
    <xf numFmtId="0" fontId="3" fillId="2" borderId="0" xfId="7" applyNumberFormat="1" applyFont="1" applyFill="1" applyAlignment="1" applyProtection="1">
      <alignment horizontal="right" wrapText="1"/>
    </xf>
    <xf numFmtId="169" fontId="3" fillId="2" borderId="0" xfId="7" applyNumberFormat="1" applyFont="1" applyFill="1" applyAlignment="1" applyProtection="1">
      <alignment horizontal="right" wrapText="1"/>
    </xf>
    <xf numFmtId="0" fontId="6" fillId="2" borderId="0" xfId="0" applyFont="1" applyFill="1" applyBorder="1" applyAlignment="1">
      <alignment vertical="top"/>
    </xf>
    <xf numFmtId="0" fontId="3" fillId="2" borderId="1" xfId="7" applyNumberFormat="1" applyFont="1" applyFill="1" applyBorder="1" applyAlignment="1" applyProtection="1">
      <alignment horizontal="right" vertical="top"/>
    </xf>
    <xf numFmtId="0" fontId="4" fillId="2" borderId="0" xfId="7" applyNumberFormat="1" applyFont="1" applyFill="1" applyBorder="1" applyAlignment="1" applyProtection="1">
      <alignment horizontal="left" vertical="top" wrapText="1"/>
    </xf>
    <xf numFmtId="49" fontId="3" fillId="2" borderId="0" xfId="4" applyNumberFormat="1" applyFont="1" applyFill="1" applyBorder="1" applyAlignment="1" applyProtection="1">
      <alignment horizontal="right" vertical="top"/>
    </xf>
    <xf numFmtId="0" fontId="3" fillId="2" borderId="2" xfId="7" applyNumberFormat="1" applyFont="1" applyFill="1" applyBorder="1" applyAlignment="1" applyProtection="1">
      <alignment horizontal="right" wrapText="1"/>
    </xf>
    <xf numFmtId="169" fontId="3" fillId="2" borderId="2" xfId="7" applyNumberFormat="1" applyFont="1" applyFill="1" applyBorder="1" applyAlignment="1" applyProtection="1">
      <alignment horizontal="right" wrapText="1"/>
    </xf>
    <xf numFmtId="0" fontId="4" fillId="2" borderId="1" xfId="7" applyNumberFormat="1" applyFont="1" applyFill="1" applyBorder="1" applyAlignment="1" applyProtection="1">
      <alignment horizontal="right" vertical="top"/>
    </xf>
    <xf numFmtId="0" fontId="4" fillId="2" borderId="1" xfId="7" applyNumberFormat="1" applyFont="1" applyFill="1" applyBorder="1" applyAlignment="1" applyProtection="1">
      <alignment horizontal="left" vertical="top" wrapText="1"/>
    </xf>
    <xf numFmtId="0" fontId="3" fillId="2" borderId="1" xfId="4" applyNumberFormat="1" applyFont="1" applyFill="1" applyBorder="1" applyAlignment="1" applyProtection="1">
      <alignment horizontal="left" vertical="top"/>
    </xf>
    <xf numFmtId="168" fontId="4" fillId="2" borderId="0" xfId="7" applyNumberFormat="1" applyFont="1" applyFill="1" applyAlignment="1" applyProtection="1">
      <alignment horizontal="right" vertical="top"/>
    </xf>
    <xf numFmtId="0" fontId="3" fillId="2" borderId="0" xfId="7" applyNumberFormat="1" applyFont="1" applyFill="1" applyAlignment="1" applyProtection="1">
      <alignment vertical="top" wrapText="1"/>
    </xf>
    <xf numFmtId="168" fontId="4" fillId="2" borderId="0" xfId="7" applyNumberFormat="1" applyFont="1" applyFill="1" applyBorder="1" applyAlignment="1" applyProtection="1">
      <alignment horizontal="right" vertical="top"/>
    </xf>
    <xf numFmtId="0" fontId="4" fillId="2" borderId="0" xfId="7" applyFont="1" applyFill="1" applyAlignment="1" applyProtection="1">
      <alignment horizontal="right" vertical="top"/>
    </xf>
    <xf numFmtId="0" fontId="3" fillId="2" borderId="3" xfId="7" applyNumberFormat="1" applyFont="1" applyFill="1" applyBorder="1" applyAlignment="1" applyProtection="1">
      <alignment horizontal="left" vertical="top"/>
    </xf>
    <xf numFmtId="0" fontId="3" fillId="2" borderId="3" xfId="7" applyNumberFormat="1" applyFont="1" applyFill="1" applyBorder="1" applyAlignment="1" applyProtection="1">
      <alignment horizontal="right" vertical="top"/>
    </xf>
    <xf numFmtId="0" fontId="4" fillId="2" borderId="3" xfId="7" applyNumberFormat="1" applyFont="1" applyFill="1" applyBorder="1" applyAlignment="1" applyProtection="1">
      <alignment horizontal="left" vertical="top" wrapText="1"/>
    </xf>
    <xf numFmtId="166" fontId="3" fillId="2" borderId="0" xfId="7" applyNumberFormat="1" applyFont="1" applyFill="1" applyBorder="1" applyAlignment="1" applyProtection="1">
      <alignment horizontal="right" vertical="top"/>
    </xf>
    <xf numFmtId="49" fontId="7" fillId="2" borderId="0" xfId="0" applyNumberFormat="1" applyFont="1" applyFill="1" applyBorder="1" applyAlignment="1">
      <alignment horizontal="center" vertical="top"/>
    </xf>
    <xf numFmtId="0" fontId="7" fillId="2" borderId="0" xfId="0" applyNumberFormat="1" applyFont="1" applyFill="1" applyBorder="1" applyAlignment="1">
      <alignment horizontal="center" vertical="top"/>
    </xf>
    <xf numFmtId="0" fontId="3" fillId="2" borderId="0" xfId="7" applyNumberFormat="1" applyFont="1" applyFill="1" applyBorder="1" applyAlignment="1" applyProtection="1">
      <alignment horizontal="left" vertical="center"/>
    </xf>
    <xf numFmtId="49" fontId="3" fillId="2" borderId="0" xfId="7" applyNumberFormat="1" applyFont="1" applyFill="1" applyBorder="1" applyAlignment="1" applyProtection="1">
      <alignment horizontal="right" vertical="top"/>
    </xf>
    <xf numFmtId="0" fontId="3" fillId="2" borderId="3" xfId="7" applyNumberFormat="1" applyFont="1" applyFill="1" applyBorder="1" applyAlignment="1" applyProtection="1">
      <alignment horizontal="right" wrapText="1"/>
    </xf>
    <xf numFmtId="0" fontId="3" fillId="2" borderId="2" xfId="6" applyFont="1" applyFill="1" applyBorder="1" applyAlignment="1" applyProtection="1">
      <alignment vertical="top"/>
    </xf>
    <xf numFmtId="0" fontId="3" fillId="2" borderId="0" xfId="7" applyFont="1" applyFill="1" applyBorder="1" applyAlignment="1">
      <alignment horizontal="left" vertical="top"/>
    </xf>
    <xf numFmtId="0" fontId="3" fillId="2" borderId="0" xfId="7" applyFont="1" applyFill="1" applyBorder="1" applyAlignment="1">
      <alignment horizontal="right" vertical="top"/>
    </xf>
    <xf numFmtId="0" fontId="3" fillId="2" borderId="0" xfId="1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horizontal="center"/>
    </xf>
    <xf numFmtId="0" fontId="3" fillId="2" borderId="0" xfId="3" applyNumberFormat="1" applyFont="1" applyFill="1" applyProtection="1"/>
    <xf numFmtId="0" fontId="3" fillId="2" borderId="1" xfId="1" applyNumberFormat="1" applyFont="1" applyFill="1" applyBorder="1" applyAlignment="1" applyProtection="1">
      <alignment wrapText="1"/>
    </xf>
    <xf numFmtId="0" fontId="3" fillId="2" borderId="2" xfId="5" applyNumberFormat="1" applyFont="1" applyFill="1" applyBorder="1" applyAlignment="1" applyProtection="1"/>
    <xf numFmtId="0" fontId="3" fillId="2" borderId="0" xfId="5" applyNumberFormat="1" applyFont="1" applyFill="1" applyBorder="1" applyAlignment="1" applyProtection="1"/>
    <xf numFmtId="165" fontId="3" fillId="2" borderId="1" xfId="7" applyNumberFormat="1" applyFont="1" applyFill="1" applyBorder="1" applyAlignment="1" applyProtection="1">
      <alignment horizontal="right" vertical="top"/>
    </xf>
    <xf numFmtId="0" fontId="3" fillId="2" borderId="1" xfId="7" applyFont="1" applyFill="1" applyBorder="1" applyAlignment="1" applyProtection="1">
      <alignment horizontal="left" vertical="top" wrapText="1"/>
    </xf>
    <xf numFmtId="0" fontId="3" fillId="2" borderId="0" xfId="8" applyNumberFormat="1" applyFont="1" applyFill="1" applyBorder="1" applyAlignment="1" applyProtection="1">
      <alignment horizontal="right" vertical="top"/>
    </xf>
    <xf numFmtId="0" fontId="3" fillId="2" borderId="0" xfId="8" applyNumberFormat="1" applyFont="1" applyFill="1" applyBorder="1" applyAlignment="1" applyProtection="1">
      <alignment horizontal="left" vertical="top" wrapText="1"/>
    </xf>
    <xf numFmtId="0" fontId="3" fillId="2" borderId="0" xfId="6" applyFont="1" applyFill="1" applyBorder="1" applyAlignment="1" applyProtection="1">
      <alignment vertical="top"/>
    </xf>
    <xf numFmtId="0" fontId="3" fillId="2" borderId="0" xfId="1" applyNumberFormat="1" applyFont="1" applyFill="1" applyBorder="1" applyAlignment="1" applyProtection="1">
      <alignment horizontal="left" vertical="top" wrapText="1"/>
    </xf>
    <xf numFmtId="0" fontId="3" fillId="2" borderId="0" xfId="6" applyFont="1" applyFill="1" applyBorder="1" applyAlignment="1" applyProtection="1">
      <alignment horizontal="center" vertical="top"/>
    </xf>
    <xf numFmtId="0" fontId="8" fillId="2" borderId="0" xfId="0" applyFont="1" applyFill="1" applyBorder="1" applyAlignment="1">
      <alignment vertical="top"/>
    </xf>
    <xf numFmtId="0" fontId="9" fillId="2" borderId="0" xfId="0" applyNumberFormat="1" applyFont="1" applyFill="1" applyBorder="1" applyAlignment="1">
      <alignment horizontal="center" vertical="top"/>
    </xf>
    <xf numFmtId="0" fontId="3" fillId="3" borderId="0" xfId="1" applyNumberFormat="1" applyFont="1" applyFill="1" applyBorder="1" applyAlignment="1" applyProtection="1">
      <alignment horizontal="right" wrapText="1"/>
    </xf>
    <xf numFmtId="0" fontId="3" fillId="3" borderId="0" xfId="1" applyNumberFormat="1" applyFont="1" applyFill="1" applyAlignment="1" applyProtection="1">
      <alignment horizontal="right" wrapText="1"/>
    </xf>
    <xf numFmtId="0" fontId="3" fillId="2" borderId="0" xfId="7" applyNumberFormat="1" applyFont="1" applyFill="1" applyAlignment="1" applyProtection="1">
      <alignment horizontal="left" vertical="top"/>
    </xf>
    <xf numFmtId="0" fontId="3" fillId="2" borderId="2" xfId="5" applyNumberFormat="1" applyFont="1" applyFill="1" applyBorder="1" applyAlignment="1" applyProtection="1">
      <alignment horizontal="left"/>
    </xf>
    <xf numFmtId="0" fontId="3" fillId="2" borderId="0" xfId="5" applyNumberFormat="1" applyFont="1" applyFill="1" applyBorder="1" applyAlignment="1" applyProtection="1">
      <alignment horizontal="left"/>
    </xf>
    <xf numFmtId="0" fontId="3" fillId="2" borderId="0" xfId="6" applyFont="1" applyFill="1" applyBorder="1" applyAlignment="1" applyProtection="1">
      <alignment horizontal="center" vertical="top"/>
    </xf>
    <xf numFmtId="0" fontId="3" fillId="2" borderId="0" xfId="6" applyFont="1" applyFill="1" applyBorder="1" applyAlignment="1" applyProtection="1">
      <alignment horizontal="center"/>
    </xf>
    <xf numFmtId="0" fontId="3" fillId="2" borderId="2" xfId="5" applyNumberFormat="1" applyFont="1" applyFill="1" applyBorder="1" applyAlignment="1" applyProtection="1">
      <alignment horizontal="center" vertical="center" wrapText="1"/>
    </xf>
    <xf numFmtId="0" fontId="3" fillId="2" borderId="0" xfId="5" applyNumberFormat="1" applyFont="1" applyFill="1" applyBorder="1" applyAlignment="1" applyProtection="1">
      <alignment horizontal="center" vertical="center" wrapText="1"/>
    </xf>
    <xf numFmtId="0" fontId="3" fillId="2" borderId="1" xfId="5" applyNumberFormat="1" applyFont="1" applyFill="1" applyBorder="1" applyAlignment="1" applyProtection="1">
      <alignment horizontal="center" vertical="center" wrapText="1"/>
    </xf>
    <xf numFmtId="0" fontId="3" fillId="2" borderId="0" xfId="6" applyFont="1" applyFill="1" applyBorder="1" applyProtection="1"/>
    <xf numFmtId="0" fontId="3" fillId="2" borderId="0" xfId="6" applyFont="1" applyFill="1" applyBorder="1" applyAlignment="1" applyProtection="1"/>
    <xf numFmtId="49" fontId="3" fillId="2" borderId="0" xfId="6" applyNumberFormat="1" applyFont="1" applyFill="1" applyBorder="1" applyAlignment="1" applyProtection="1">
      <alignment horizontal="center"/>
    </xf>
    <xf numFmtId="0" fontId="3" fillId="2" borderId="0" xfId="6" applyNumberFormat="1" applyFont="1" applyFill="1" applyBorder="1" applyAlignment="1" applyProtection="1"/>
    <xf numFmtId="0" fontId="8" fillId="2" borderId="0" xfId="7" applyNumberFormat="1" applyFont="1" applyFill="1" applyBorder="1" applyAlignment="1" applyProtection="1"/>
    <xf numFmtId="49" fontId="8" fillId="2" borderId="0" xfId="7" applyNumberFormat="1" applyFont="1" applyFill="1" applyBorder="1" applyAlignment="1" applyProtection="1">
      <alignment horizontal="center"/>
    </xf>
    <xf numFmtId="49" fontId="3" fillId="2" borderId="0" xfId="2" applyNumberFormat="1" applyFont="1" applyFill="1" applyBorder="1" applyAlignment="1">
      <alignment horizontal="left" vertical="top"/>
    </xf>
    <xf numFmtId="164" fontId="3" fillId="2" borderId="0" xfId="7" applyNumberFormat="1" applyFont="1" applyFill="1" applyBorder="1" applyAlignment="1" applyProtection="1"/>
    <xf numFmtId="0" fontId="3" fillId="2" borderId="0" xfId="7" applyNumberFormat="1" applyFont="1" applyFill="1" applyBorder="1" applyAlignment="1" applyProtection="1">
      <alignment vertical="center"/>
    </xf>
  </cellXfs>
  <cellStyles count="9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  <cellStyle name="Normal_DEMAND17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130946</xdr:colOff>
      <xdr:row>24</xdr:row>
      <xdr:rowOff>56668</xdr:rowOff>
    </xdr:from>
    <xdr:to>
      <xdr:col>10</xdr:col>
      <xdr:colOff>213110</xdr:colOff>
      <xdr:row>27</xdr:row>
      <xdr:rowOff>132829</xdr:rowOff>
    </xdr:to>
    <xdr:sp macro="" textlink="">
      <xdr:nvSpPr>
        <xdr:cNvPr id="1167" name="Text Box 143" hidden="1"/>
        <xdr:cNvSpPr txBox="1">
          <a:spLocks noChangeArrowheads="1"/>
        </xdr:cNvSpPr>
      </xdr:nvSpPr>
      <xdr:spPr bwMode="auto">
        <a:xfrm>
          <a:off x="7848600" y="3790950"/>
          <a:ext cx="9715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130946</xdr:colOff>
      <xdr:row>26</xdr:row>
      <xdr:rowOff>49048</xdr:rowOff>
    </xdr:from>
    <xdr:to>
      <xdr:col>10</xdr:col>
      <xdr:colOff>213110</xdr:colOff>
      <xdr:row>30</xdr:row>
      <xdr:rowOff>33809</xdr:rowOff>
    </xdr:to>
    <xdr:sp macro="" textlink="">
      <xdr:nvSpPr>
        <xdr:cNvPr id="1168" name="Text Box 144" hidden="1"/>
        <xdr:cNvSpPr txBox="1">
          <a:spLocks noChangeArrowheads="1"/>
        </xdr:cNvSpPr>
      </xdr:nvSpPr>
      <xdr:spPr bwMode="auto">
        <a:xfrm>
          <a:off x="7848600" y="4276725"/>
          <a:ext cx="9715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130946</xdr:colOff>
      <xdr:row>75</xdr:row>
      <xdr:rowOff>163329</xdr:rowOff>
    </xdr:from>
    <xdr:to>
      <xdr:col>10</xdr:col>
      <xdr:colOff>213110</xdr:colOff>
      <xdr:row>79</xdr:row>
      <xdr:rowOff>164339</xdr:rowOff>
    </xdr:to>
    <xdr:sp macro="" textlink="">
      <xdr:nvSpPr>
        <xdr:cNvPr id="1169" name="Text Box 145" hidden="1"/>
        <xdr:cNvSpPr txBox="1">
          <a:spLocks noChangeArrowheads="1"/>
        </xdr:cNvSpPr>
      </xdr:nvSpPr>
      <xdr:spPr bwMode="auto">
        <a:xfrm>
          <a:off x="7848600" y="14420850"/>
          <a:ext cx="9715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130946</xdr:colOff>
      <xdr:row>93</xdr:row>
      <xdr:rowOff>118264</xdr:rowOff>
    </xdr:from>
    <xdr:to>
      <xdr:col>10</xdr:col>
      <xdr:colOff>213110</xdr:colOff>
      <xdr:row>98</xdr:row>
      <xdr:rowOff>124939</xdr:rowOff>
    </xdr:to>
    <xdr:sp macro="" textlink="">
      <xdr:nvSpPr>
        <xdr:cNvPr id="1170" name="Text Box 146" hidden="1"/>
        <xdr:cNvSpPr txBox="1">
          <a:spLocks noChangeArrowheads="1"/>
        </xdr:cNvSpPr>
      </xdr:nvSpPr>
      <xdr:spPr bwMode="auto">
        <a:xfrm>
          <a:off x="7848600" y="17421225"/>
          <a:ext cx="9715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130946</xdr:colOff>
      <xdr:row>101</xdr:row>
      <xdr:rowOff>45210</xdr:rowOff>
    </xdr:from>
    <xdr:to>
      <xdr:col>10</xdr:col>
      <xdr:colOff>213110</xdr:colOff>
      <xdr:row>105</xdr:row>
      <xdr:rowOff>56409</xdr:rowOff>
    </xdr:to>
    <xdr:sp macro="" textlink="">
      <xdr:nvSpPr>
        <xdr:cNvPr id="1171" name="Text Box 147" hidden="1"/>
        <xdr:cNvSpPr txBox="1">
          <a:spLocks noChangeArrowheads="1"/>
        </xdr:cNvSpPr>
      </xdr:nvSpPr>
      <xdr:spPr bwMode="auto">
        <a:xfrm>
          <a:off x="7848600" y="18526125"/>
          <a:ext cx="9715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130946</xdr:colOff>
      <xdr:row>108</xdr:row>
      <xdr:rowOff>106918</xdr:rowOff>
    </xdr:from>
    <xdr:to>
      <xdr:col>10</xdr:col>
      <xdr:colOff>213110</xdr:colOff>
      <xdr:row>112</xdr:row>
      <xdr:rowOff>53023</xdr:rowOff>
    </xdr:to>
    <xdr:sp macro="" textlink="">
      <xdr:nvSpPr>
        <xdr:cNvPr id="1172" name="Text Box 148" hidden="1"/>
        <xdr:cNvSpPr txBox="1">
          <a:spLocks noChangeArrowheads="1"/>
        </xdr:cNvSpPr>
      </xdr:nvSpPr>
      <xdr:spPr bwMode="auto">
        <a:xfrm>
          <a:off x="7848600" y="19650075"/>
          <a:ext cx="971550" cy="666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465604</xdr:colOff>
      <xdr:row>75</xdr:row>
      <xdr:rowOff>163329</xdr:rowOff>
    </xdr:from>
    <xdr:to>
      <xdr:col>9</xdr:col>
      <xdr:colOff>531684</xdr:colOff>
      <xdr:row>79</xdr:row>
      <xdr:rowOff>164339</xdr:rowOff>
    </xdr:to>
    <xdr:sp macro="" textlink="">
      <xdr:nvSpPr>
        <xdr:cNvPr id="1173" name="Text Box 149" hidden="1"/>
        <xdr:cNvSpPr txBox="1">
          <a:spLocks noChangeArrowheads="1"/>
        </xdr:cNvSpPr>
      </xdr:nvSpPr>
      <xdr:spPr bwMode="auto">
        <a:xfrm>
          <a:off x="7458075" y="14420850"/>
          <a:ext cx="7810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465604</xdr:colOff>
      <xdr:row>93</xdr:row>
      <xdr:rowOff>118264</xdr:rowOff>
    </xdr:from>
    <xdr:to>
      <xdr:col>9</xdr:col>
      <xdr:colOff>531684</xdr:colOff>
      <xdr:row>98</xdr:row>
      <xdr:rowOff>124939</xdr:rowOff>
    </xdr:to>
    <xdr:sp macro="" textlink="">
      <xdr:nvSpPr>
        <xdr:cNvPr id="1174" name="Text Box 150" hidden="1"/>
        <xdr:cNvSpPr txBox="1">
          <a:spLocks noChangeArrowheads="1"/>
        </xdr:cNvSpPr>
      </xdr:nvSpPr>
      <xdr:spPr bwMode="auto">
        <a:xfrm>
          <a:off x="7458075" y="17421225"/>
          <a:ext cx="7810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465604</xdr:colOff>
      <xdr:row>101</xdr:row>
      <xdr:rowOff>45210</xdr:rowOff>
    </xdr:from>
    <xdr:to>
      <xdr:col>9</xdr:col>
      <xdr:colOff>531684</xdr:colOff>
      <xdr:row>105</xdr:row>
      <xdr:rowOff>56409</xdr:rowOff>
    </xdr:to>
    <xdr:sp macro="" textlink="">
      <xdr:nvSpPr>
        <xdr:cNvPr id="1175" name="Text Box 151" hidden="1"/>
        <xdr:cNvSpPr txBox="1">
          <a:spLocks noChangeArrowheads="1"/>
        </xdr:cNvSpPr>
      </xdr:nvSpPr>
      <xdr:spPr bwMode="auto">
        <a:xfrm>
          <a:off x="7458075" y="18526125"/>
          <a:ext cx="7810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465604</xdr:colOff>
      <xdr:row>76</xdr:row>
      <xdr:rowOff>140870</xdr:rowOff>
    </xdr:from>
    <xdr:to>
      <xdr:col>9</xdr:col>
      <xdr:colOff>531684</xdr:colOff>
      <xdr:row>80</xdr:row>
      <xdr:rowOff>162943</xdr:rowOff>
    </xdr:to>
    <xdr:sp macro="" textlink="">
      <xdr:nvSpPr>
        <xdr:cNvPr id="1176" name="Text Box 152" hidden="1"/>
        <xdr:cNvSpPr txBox="1">
          <a:spLocks noChangeArrowheads="1"/>
        </xdr:cNvSpPr>
      </xdr:nvSpPr>
      <xdr:spPr bwMode="auto">
        <a:xfrm>
          <a:off x="7458075" y="14582775"/>
          <a:ext cx="7810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465604</xdr:colOff>
      <xdr:row>109</xdr:row>
      <xdr:rowOff>55391</xdr:rowOff>
    </xdr:from>
    <xdr:to>
      <xdr:col>9</xdr:col>
      <xdr:colOff>531684</xdr:colOff>
      <xdr:row>113</xdr:row>
      <xdr:rowOff>54085</xdr:rowOff>
    </xdr:to>
    <xdr:sp macro="" textlink="">
      <xdr:nvSpPr>
        <xdr:cNvPr id="1177" name="Text Box 153" hidden="1"/>
        <xdr:cNvSpPr txBox="1">
          <a:spLocks noChangeArrowheads="1"/>
        </xdr:cNvSpPr>
      </xdr:nvSpPr>
      <xdr:spPr bwMode="auto">
        <a:xfrm>
          <a:off x="7458075" y="19783425"/>
          <a:ext cx="781050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130946</xdr:colOff>
      <xdr:row>165</xdr:row>
      <xdr:rowOff>59651</xdr:rowOff>
    </xdr:from>
    <xdr:to>
      <xdr:col>10</xdr:col>
      <xdr:colOff>213110</xdr:colOff>
      <xdr:row>168</xdr:row>
      <xdr:rowOff>10623</xdr:rowOff>
    </xdr:to>
    <xdr:sp macro="" textlink="">
      <xdr:nvSpPr>
        <xdr:cNvPr id="1178" name="Text Box 154" hidden="1"/>
        <xdr:cNvSpPr txBox="1">
          <a:spLocks noChangeArrowheads="1"/>
        </xdr:cNvSpPr>
      </xdr:nvSpPr>
      <xdr:spPr bwMode="auto">
        <a:xfrm>
          <a:off x="7848600" y="31346775"/>
          <a:ext cx="9715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130946</xdr:colOff>
      <xdr:row>167</xdr:row>
      <xdr:rowOff>139755</xdr:rowOff>
    </xdr:from>
    <xdr:to>
      <xdr:col>10</xdr:col>
      <xdr:colOff>213110</xdr:colOff>
      <xdr:row>169</xdr:row>
      <xdr:rowOff>303583</xdr:rowOff>
    </xdr:to>
    <xdr:sp macro="" textlink="">
      <xdr:nvSpPr>
        <xdr:cNvPr id="1179" name="Text Box 155" hidden="1"/>
        <xdr:cNvSpPr txBox="1">
          <a:spLocks noChangeArrowheads="1"/>
        </xdr:cNvSpPr>
      </xdr:nvSpPr>
      <xdr:spPr bwMode="auto">
        <a:xfrm>
          <a:off x="7848600" y="31832550"/>
          <a:ext cx="9715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47" transitionEvaluation="1" codeName="Sheet25"/>
  <dimension ref="A1:AL279"/>
  <sheetViews>
    <sheetView tabSelected="1" view="pageBreakPreview" topLeftCell="A247" zoomScale="87" zoomScaleNormal="100" zoomScaleSheetLayoutView="87" workbookViewId="0">
      <selection activeCell="A260" sqref="A260:C295"/>
    </sheetView>
  </sheetViews>
  <sheetFormatPr defaultColWidth="9.140625" defaultRowHeight="12.75"/>
  <cols>
    <col min="1" max="1" width="6.42578125" style="18" customWidth="1"/>
    <col min="2" max="2" width="8.140625" style="13" customWidth="1"/>
    <col min="3" max="3" width="35.85546875" style="5" customWidth="1"/>
    <col min="4" max="9" width="10.85546875" style="5" customWidth="1"/>
    <col min="10" max="10" width="13.42578125" style="5" customWidth="1"/>
    <col min="11" max="11" width="7.5703125" style="65" customWidth="1"/>
    <col min="12" max="12" width="10.42578125" style="65" customWidth="1"/>
    <col min="13" max="13" width="13.28515625" style="65" customWidth="1"/>
    <col min="14" max="14" width="8.28515625" style="65" customWidth="1"/>
    <col min="15" max="15" width="11" style="66" customWidth="1"/>
    <col min="16" max="16" width="5.7109375" style="65" customWidth="1"/>
    <col min="17" max="17" width="7.7109375" style="65" customWidth="1"/>
    <col min="18" max="18" width="7.85546875" style="65" customWidth="1"/>
    <col min="19" max="19" width="7.140625" style="65" customWidth="1"/>
    <col min="20" max="20" width="10.5703125" style="66" customWidth="1"/>
    <col min="21" max="24" width="5.7109375" style="65" customWidth="1"/>
    <col min="25" max="25" width="11.7109375" style="66" customWidth="1"/>
    <col min="26" max="26" width="5.7109375" style="65" customWidth="1"/>
    <col min="27" max="29" width="9.140625" style="65"/>
    <col min="30" max="30" width="9.140625" style="66"/>
    <col min="31" max="34" width="9.140625" style="65"/>
    <col min="35" max="38" width="9.140625" style="4"/>
    <col min="39" max="16384" width="9.140625" style="5"/>
  </cols>
  <sheetData>
    <row r="1" spans="1:34">
      <c r="A1" s="1"/>
      <c r="B1" s="2"/>
      <c r="C1" s="3"/>
      <c r="D1" s="3"/>
      <c r="E1" s="3" t="s">
        <v>0</v>
      </c>
      <c r="F1" s="3"/>
      <c r="G1" s="3"/>
      <c r="H1" s="3"/>
      <c r="I1" s="3"/>
      <c r="J1" s="3"/>
    </row>
    <row r="2" spans="1:34">
      <c r="A2" s="1"/>
      <c r="B2" s="2"/>
      <c r="C2" s="3"/>
      <c r="D2" s="3"/>
      <c r="E2" s="3" t="s">
        <v>125</v>
      </c>
      <c r="F2" s="3"/>
      <c r="G2" s="3"/>
      <c r="H2" s="3"/>
      <c r="I2" s="3"/>
      <c r="J2" s="3"/>
    </row>
    <row r="3" spans="1:34" ht="6" customHeight="1">
      <c r="A3" s="6"/>
      <c r="B3" s="7"/>
      <c r="C3" s="8"/>
      <c r="D3" s="8"/>
      <c r="E3" s="8"/>
      <c r="F3" s="8"/>
      <c r="G3" s="8"/>
      <c r="H3" s="8"/>
      <c r="I3" s="8"/>
      <c r="J3" s="8"/>
    </row>
    <row r="4" spans="1:34">
      <c r="A4" s="6"/>
      <c r="B4" s="7"/>
      <c r="D4" s="9" t="s">
        <v>98</v>
      </c>
      <c r="E4" s="8">
        <v>2059</v>
      </c>
      <c r="F4" s="10" t="s">
        <v>1</v>
      </c>
      <c r="G4" s="8"/>
      <c r="H4" s="8"/>
      <c r="I4" s="8"/>
      <c r="J4" s="8"/>
    </row>
    <row r="5" spans="1:34">
      <c r="A5" s="6"/>
      <c r="B5" s="7"/>
      <c r="D5" s="9" t="s">
        <v>126</v>
      </c>
      <c r="G5" s="8"/>
      <c r="H5" s="8"/>
      <c r="I5" s="8"/>
      <c r="J5" s="8"/>
    </row>
    <row r="6" spans="1:34">
      <c r="A6" s="6"/>
      <c r="B6" s="7"/>
      <c r="D6" s="9" t="s">
        <v>103</v>
      </c>
      <c r="E6" s="8">
        <v>2216</v>
      </c>
      <c r="F6" s="10" t="s">
        <v>2</v>
      </c>
      <c r="G6" s="8"/>
      <c r="H6" s="8"/>
      <c r="I6" s="8"/>
      <c r="J6" s="8"/>
    </row>
    <row r="7" spans="1:34">
      <c r="A7" s="6"/>
      <c r="B7" s="7"/>
      <c r="D7" s="9" t="s">
        <v>3</v>
      </c>
      <c r="E7" s="8">
        <v>4059</v>
      </c>
      <c r="F7" s="10" t="s">
        <v>4</v>
      </c>
      <c r="G7" s="8"/>
      <c r="H7" s="8"/>
      <c r="I7" s="8"/>
      <c r="J7" s="8"/>
    </row>
    <row r="8" spans="1:34">
      <c r="A8" s="6"/>
      <c r="B8" s="7"/>
      <c r="D8" s="9" t="s">
        <v>5</v>
      </c>
      <c r="E8" s="11"/>
      <c r="G8" s="8"/>
      <c r="H8" s="8"/>
      <c r="I8" s="8"/>
      <c r="J8" s="8"/>
    </row>
    <row r="9" spans="1:34">
      <c r="A9" s="6"/>
      <c r="B9" s="7"/>
      <c r="D9" s="9" t="s">
        <v>104</v>
      </c>
      <c r="E9" s="8">
        <v>4216</v>
      </c>
      <c r="F9" s="10" t="s">
        <v>6</v>
      </c>
      <c r="G9" s="8"/>
      <c r="H9" s="8"/>
      <c r="I9" s="8"/>
      <c r="J9" s="8"/>
    </row>
    <row r="10" spans="1:34" ht="7.15" customHeight="1">
      <c r="A10" s="6"/>
      <c r="B10" s="7"/>
      <c r="D10" s="9"/>
      <c r="E10" s="8"/>
      <c r="F10" s="10"/>
      <c r="G10" s="8"/>
      <c r="H10" s="8"/>
      <c r="I10" s="8"/>
      <c r="J10" s="8"/>
    </row>
    <row r="11" spans="1:34">
      <c r="A11" s="12" t="s">
        <v>129</v>
      </c>
      <c r="B11" s="7"/>
      <c r="C11" s="10"/>
      <c r="D11" s="9"/>
      <c r="E11" s="11"/>
      <c r="G11" s="8"/>
      <c r="H11" s="8"/>
      <c r="I11" s="8"/>
      <c r="J11" s="8"/>
    </row>
    <row r="12" spans="1:34">
      <c r="A12" s="12"/>
      <c r="D12" s="14"/>
      <c r="E12" s="15" t="s">
        <v>92</v>
      </c>
      <c r="F12" s="15" t="s">
        <v>7</v>
      </c>
      <c r="G12" s="15" t="s">
        <v>8</v>
      </c>
    </row>
    <row r="13" spans="1:34">
      <c r="A13" s="12"/>
      <c r="D13" s="16" t="s">
        <v>9</v>
      </c>
      <c r="E13" s="8">
        <f>J204</f>
        <v>260601</v>
      </c>
      <c r="F13" s="8">
        <f>J250</f>
        <v>221080</v>
      </c>
      <c r="G13" s="8">
        <f>F13+E13</f>
        <v>481681</v>
      </c>
    </row>
    <row r="14" spans="1:34">
      <c r="A14" s="12" t="s">
        <v>91</v>
      </c>
      <c r="B14" s="17"/>
      <c r="C14" s="10"/>
    </row>
    <row r="15" spans="1:34">
      <c r="C15" s="19"/>
      <c r="D15" s="19"/>
      <c r="E15" s="19"/>
      <c r="F15" s="19"/>
      <c r="G15" s="19"/>
      <c r="H15" s="19"/>
      <c r="I15" s="20"/>
      <c r="J15" s="21" t="s">
        <v>118</v>
      </c>
    </row>
    <row r="16" spans="1:34" s="25" customFormat="1">
      <c r="A16" s="22"/>
      <c r="B16" s="23"/>
      <c r="C16" s="24"/>
      <c r="D16" s="133" t="s">
        <v>140</v>
      </c>
      <c r="E16" s="133"/>
      <c r="F16" s="119" t="s">
        <v>141</v>
      </c>
      <c r="G16" s="119"/>
      <c r="H16" s="119" t="s">
        <v>142</v>
      </c>
      <c r="I16" s="119"/>
      <c r="J16" s="137" t="s">
        <v>145</v>
      </c>
      <c r="K16" s="127"/>
      <c r="L16" s="127"/>
      <c r="M16" s="127"/>
      <c r="N16" s="127"/>
      <c r="O16" s="28"/>
      <c r="P16" s="127"/>
      <c r="Q16" s="127"/>
      <c r="R16" s="127"/>
      <c r="S16" s="127"/>
      <c r="T16" s="127"/>
      <c r="U16" s="135"/>
      <c r="V16" s="135"/>
      <c r="W16" s="135"/>
      <c r="X16" s="135"/>
      <c r="Y16" s="135"/>
      <c r="Z16" s="136"/>
      <c r="AA16" s="136"/>
      <c r="AB16" s="136"/>
      <c r="AC16" s="136"/>
      <c r="AD16" s="136"/>
      <c r="AE16" s="140"/>
      <c r="AF16" s="140"/>
      <c r="AG16" s="140"/>
      <c r="AH16" s="140"/>
    </row>
    <row r="17" spans="1:38" s="25" customFormat="1">
      <c r="A17" s="26"/>
      <c r="B17" s="27"/>
      <c r="C17" s="24" t="s">
        <v>10</v>
      </c>
      <c r="D17" s="134" t="s">
        <v>143</v>
      </c>
      <c r="E17" s="134"/>
      <c r="F17" s="120" t="s">
        <v>144</v>
      </c>
      <c r="G17" s="120"/>
      <c r="H17" s="120" t="s">
        <v>144</v>
      </c>
      <c r="I17" s="120"/>
      <c r="J17" s="138"/>
      <c r="K17" s="127"/>
      <c r="L17" s="127"/>
      <c r="M17" s="127"/>
      <c r="N17" s="127"/>
      <c r="O17" s="28"/>
      <c r="P17" s="127"/>
      <c r="Q17" s="127"/>
      <c r="R17" s="127"/>
      <c r="S17" s="127"/>
      <c r="T17" s="127"/>
      <c r="U17" s="135"/>
      <c r="V17" s="135"/>
      <c r="W17" s="135"/>
      <c r="X17" s="135"/>
      <c r="Y17" s="135"/>
      <c r="Z17" s="136"/>
      <c r="AA17" s="136"/>
      <c r="AB17" s="136"/>
      <c r="AC17" s="136"/>
      <c r="AD17" s="136"/>
      <c r="AE17" s="140"/>
      <c r="AF17" s="140"/>
      <c r="AG17" s="140"/>
      <c r="AH17" s="140"/>
    </row>
    <row r="18" spans="1:38" s="25" customFormat="1">
      <c r="A18" s="29"/>
      <c r="B18" s="30"/>
      <c r="C18" s="31"/>
      <c r="D18" s="32" t="s">
        <v>11</v>
      </c>
      <c r="E18" s="32" t="s">
        <v>12</v>
      </c>
      <c r="F18" s="32" t="s">
        <v>11</v>
      </c>
      <c r="G18" s="32" t="s">
        <v>12</v>
      </c>
      <c r="H18" s="32" t="s">
        <v>11</v>
      </c>
      <c r="I18" s="32" t="s">
        <v>12</v>
      </c>
      <c r="J18" s="139"/>
      <c r="K18" s="125"/>
      <c r="L18" s="125"/>
      <c r="M18" s="125"/>
      <c r="N18" s="125"/>
      <c r="O18" s="28"/>
      <c r="P18" s="125"/>
      <c r="Q18" s="125"/>
      <c r="R18" s="125"/>
      <c r="S18" s="125"/>
      <c r="T18" s="28"/>
      <c r="U18" s="125"/>
      <c r="V18" s="125"/>
      <c r="W18" s="125"/>
      <c r="X18" s="125"/>
      <c r="Y18" s="28"/>
      <c r="Z18" s="141"/>
      <c r="AA18" s="141"/>
      <c r="AB18" s="141"/>
      <c r="AC18" s="141"/>
      <c r="AD18" s="142"/>
      <c r="AE18" s="140"/>
      <c r="AF18" s="140"/>
      <c r="AG18" s="140"/>
      <c r="AH18" s="140"/>
    </row>
    <row r="19" spans="1:38" s="39" customFormat="1">
      <c r="A19" s="33"/>
      <c r="B19" s="34"/>
      <c r="C19" s="35"/>
      <c r="D19" s="36"/>
      <c r="E19" s="36"/>
      <c r="F19" s="36"/>
      <c r="G19" s="36"/>
      <c r="H19" s="37"/>
      <c r="I19" s="37"/>
      <c r="J19" s="36"/>
      <c r="K19" s="143"/>
      <c r="L19" s="143"/>
      <c r="M19" s="143"/>
      <c r="N19" s="143"/>
      <c r="O19" s="142"/>
      <c r="P19" s="143"/>
      <c r="Q19" s="143"/>
      <c r="R19" s="143"/>
      <c r="S19" s="143"/>
      <c r="T19" s="142"/>
      <c r="U19" s="143"/>
      <c r="V19" s="143"/>
      <c r="W19" s="143"/>
      <c r="X19" s="143"/>
      <c r="Y19" s="142"/>
      <c r="Z19" s="143"/>
      <c r="AA19" s="143"/>
      <c r="AB19" s="143"/>
      <c r="AC19" s="143"/>
      <c r="AD19" s="142"/>
      <c r="AE19" s="143"/>
      <c r="AF19" s="143"/>
      <c r="AG19" s="143"/>
      <c r="AH19" s="143"/>
      <c r="AI19" s="38"/>
      <c r="AJ19" s="38"/>
      <c r="AK19" s="38"/>
      <c r="AL19" s="38"/>
    </row>
    <row r="20" spans="1:38">
      <c r="C20" s="40" t="s">
        <v>13</v>
      </c>
      <c r="D20" s="41"/>
      <c r="E20" s="42"/>
      <c r="F20" s="41"/>
      <c r="G20" s="43"/>
      <c r="H20" s="44"/>
      <c r="I20" s="45"/>
      <c r="J20" s="42"/>
    </row>
    <row r="21" spans="1:38">
      <c r="A21" s="46" t="s">
        <v>14</v>
      </c>
      <c r="B21" s="7">
        <v>2059</v>
      </c>
      <c r="C21" s="47" t="s">
        <v>1</v>
      </c>
      <c r="D21" s="41"/>
      <c r="E21" s="42"/>
      <c r="F21" s="41"/>
      <c r="G21" s="43"/>
      <c r="H21" s="44"/>
      <c r="I21" s="45"/>
      <c r="J21" s="42"/>
    </row>
    <row r="22" spans="1:38">
      <c r="A22" s="46"/>
      <c r="B22" s="48">
        <v>1</v>
      </c>
      <c r="C22" s="49" t="s">
        <v>15</v>
      </c>
      <c r="H22" s="50"/>
      <c r="I22" s="50"/>
    </row>
    <row r="23" spans="1:38">
      <c r="B23" s="51">
        <v>1.0529999999999999</v>
      </c>
      <c r="C23" s="52" t="s">
        <v>16</v>
      </c>
      <c r="D23" s="53"/>
      <c r="E23" s="53"/>
      <c r="F23" s="53"/>
      <c r="G23" s="53"/>
      <c r="H23" s="54"/>
      <c r="I23" s="54"/>
      <c r="J23" s="53"/>
    </row>
    <row r="24" spans="1:38">
      <c r="B24" s="55">
        <v>60</v>
      </c>
      <c r="C24" s="56" t="s">
        <v>72</v>
      </c>
      <c r="H24" s="50"/>
      <c r="I24" s="50"/>
    </row>
    <row r="25" spans="1:38" ht="25.5">
      <c r="B25" s="55">
        <v>72</v>
      </c>
      <c r="C25" s="56" t="s">
        <v>97</v>
      </c>
      <c r="D25" s="9"/>
      <c r="E25" s="9"/>
      <c r="F25" s="9"/>
      <c r="G25" s="9"/>
      <c r="H25" s="57"/>
      <c r="I25" s="57"/>
      <c r="J25" s="9"/>
    </row>
    <row r="26" spans="1:38">
      <c r="B26" s="55" t="s">
        <v>74</v>
      </c>
      <c r="C26" s="56" t="s">
        <v>27</v>
      </c>
      <c r="D26" s="60">
        <v>4716</v>
      </c>
      <c r="E26" s="5">
        <v>5396</v>
      </c>
      <c r="F26" s="60">
        <v>4154</v>
      </c>
      <c r="G26" s="60">
        <v>5416</v>
      </c>
      <c r="H26" s="60">
        <v>4154</v>
      </c>
      <c r="I26" s="60">
        <v>5416</v>
      </c>
      <c r="J26" s="60">
        <v>8976</v>
      </c>
      <c r="K26" s="144"/>
      <c r="L26" s="144"/>
      <c r="M26" s="144"/>
      <c r="N26" s="144"/>
      <c r="O26" s="145"/>
    </row>
    <row r="27" spans="1:38">
      <c r="D27" s="61"/>
      <c r="E27" s="61"/>
      <c r="F27" s="42"/>
      <c r="G27" s="42"/>
      <c r="H27" s="45"/>
      <c r="I27" s="45"/>
      <c r="J27" s="42"/>
    </row>
    <row r="28" spans="1:38" ht="25.5">
      <c r="A28" s="63"/>
      <c r="B28" s="55">
        <v>73</v>
      </c>
      <c r="C28" s="64" t="s">
        <v>96</v>
      </c>
      <c r="D28" s="42"/>
      <c r="E28" s="42"/>
      <c r="F28" s="42"/>
      <c r="G28" s="42"/>
      <c r="H28" s="45"/>
      <c r="I28" s="45"/>
      <c r="J28" s="42"/>
    </row>
    <row r="29" spans="1:38" s="53" customFormat="1">
      <c r="A29" s="63"/>
      <c r="B29" s="55" t="s">
        <v>75</v>
      </c>
      <c r="C29" s="64" t="s">
        <v>27</v>
      </c>
      <c r="D29" s="60">
        <v>1403</v>
      </c>
      <c r="E29" s="53">
        <v>1476</v>
      </c>
      <c r="F29" s="60">
        <v>3087</v>
      </c>
      <c r="G29" s="60">
        <v>1265</v>
      </c>
      <c r="H29" s="60">
        <v>3087</v>
      </c>
      <c r="I29" s="60">
        <v>1265</v>
      </c>
      <c r="J29" s="60">
        <v>3936</v>
      </c>
      <c r="K29" s="144"/>
      <c r="L29" s="144"/>
      <c r="M29" s="144"/>
      <c r="N29" s="144"/>
      <c r="O29" s="145"/>
      <c r="P29" s="65"/>
      <c r="Q29" s="65"/>
      <c r="R29" s="65"/>
      <c r="S29" s="65"/>
      <c r="T29" s="66"/>
      <c r="U29" s="65"/>
      <c r="V29" s="65"/>
      <c r="W29" s="65"/>
      <c r="X29" s="65"/>
      <c r="Y29" s="66"/>
      <c r="Z29" s="65"/>
      <c r="AA29" s="65"/>
      <c r="AB29" s="65"/>
      <c r="AC29" s="65"/>
      <c r="AD29" s="66"/>
      <c r="AE29" s="65"/>
      <c r="AF29" s="65"/>
      <c r="AG29" s="65"/>
      <c r="AH29" s="65"/>
      <c r="AI29" s="65"/>
      <c r="AJ29" s="65"/>
      <c r="AK29" s="65"/>
      <c r="AL29" s="65"/>
    </row>
    <row r="30" spans="1:38">
      <c r="A30" s="63"/>
      <c r="B30" s="17"/>
      <c r="C30" s="64"/>
      <c r="D30" s="61"/>
      <c r="E30" s="61"/>
      <c r="F30" s="42"/>
      <c r="G30" s="42"/>
      <c r="H30" s="45"/>
      <c r="I30" s="45"/>
      <c r="J30" s="42"/>
    </row>
    <row r="31" spans="1:38" ht="25.5">
      <c r="A31" s="63"/>
      <c r="B31" s="55">
        <v>74</v>
      </c>
      <c r="C31" s="64" t="s">
        <v>95</v>
      </c>
      <c r="D31" s="42"/>
      <c r="E31" s="42"/>
      <c r="F31" s="42"/>
      <c r="G31" s="42"/>
      <c r="H31" s="45"/>
      <c r="I31" s="45"/>
      <c r="J31" s="42"/>
    </row>
    <row r="32" spans="1:38">
      <c r="A32" s="63"/>
      <c r="B32" s="55" t="s">
        <v>76</v>
      </c>
      <c r="C32" s="64" t="s">
        <v>27</v>
      </c>
      <c r="D32" s="60">
        <v>1</v>
      </c>
      <c r="E32" s="53">
        <v>604</v>
      </c>
      <c r="F32" s="58">
        <v>0</v>
      </c>
      <c r="G32" s="60">
        <v>606</v>
      </c>
      <c r="H32" s="58">
        <v>0</v>
      </c>
      <c r="I32" s="60">
        <v>606</v>
      </c>
      <c r="J32" s="60">
        <v>687</v>
      </c>
      <c r="K32" s="144"/>
      <c r="L32" s="144"/>
      <c r="M32" s="144"/>
      <c r="N32" s="144"/>
      <c r="O32" s="145"/>
    </row>
    <row r="33" spans="1:15" ht="25.5">
      <c r="A33" s="63"/>
      <c r="B33" s="55">
        <v>75</v>
      </c>
      <c r="C33" s="64" t="s">
        <v>94</v>
      </c>
      <c r="D33" s="42"/>
      <c r="E33" s="42"/>
      <c r="F33" s="42"/>
      <c r="G33" s="53"/>
      <c r="H33" s="45"/>
      <c r="I33" s="54"/>
      <c r="J33" s="53"/>
    </row>
    <row r="34" spans="1:15">
      <c r="A34" s="63"/>
      <c r="B34" s="55" t="s">
        <v>77</v>
      </c>
      <c r="C34" s="64" t="s">
        <v>27</v>
      </c>
      <c r="D34" s="70">
        <v>1500</v>
      </c>
      <c r="E34" s="53">
        <v>2284</v>
      </c>
      <c r="F34" s="70">
        <v>425</v>
      </c>
      <c r="G34" s="72">
        <v>2284</v>
      </c>
      <c r="H34" s="70">
        <v>425</v>
      </c>
      <c r="I34" s="72">
        <v>2284</v>
      </c>
      <c r="J34" s="73">
        <v>3362</v>
      </c>
      <c r="K34" s="144"/>
      <c r="L34" s="144"/>
      <c r="M34" s="144"/>
      <c r="N34" s="144"/>
      <c r="O34" s="145"/>
    </row>
    <row r="35" spans="1:15">
      <c r="A35" s="67" t="s">
        <v>8</v>
      </c>
      <c r="B35" s="68">
        <v>60</v>
      </c>
      <c r="C35" s="69" t="s">
        <v>72</v>
      </c>
      <c r="D35" s="74">
        <v>7620</v>
      </c>
      <c r="E35" s="74">
        <v>9760</v>
      </c>
      <c r="F35" s="74">
        <v>7666</v>
      </c>
      <c r="G35" s="74">
        <v>9571</v>
      </c>
      <c r="H35" s="74">
        <v>7666</v>
      </c>
      <c r="I35" s="74">
        <v>9571</v>
      </c>
      <c r="J35" s="74">
        <v>16961</v>
      </c>
    </row>
    <row r="36" spans="1:15" ht="9.9499999999999993" customHeight="1">
      <c r="A36" s="63"/>
      <c r="B36" s="17"/>
      <c r="C36" s="53"/>
      <c r="D36" s="53"/>
      <c r="E36" s="53"/>
      <c r="F36" s="53"/>
      <c r="G36" s="53"/>
      <c r="H36" s="54"/>
      <c r="I36" s="54"/>
      <c r="J36" s="53"/>
    </row>
    <row r="37" spans="1:15">
      <c r="A37" s="63"/>
      <c r="B37" s="55">
        <v>61</v>
      </c>
      <c r="C37" s="64" t="s">
        <v>71</v>
      </c>
      <c r="D37" s="53"/>
      <c r="E37" s="53"/>
      <c r="F37" s="53"/>
      <c r="G37" s="53"/>
      <c r="H37" s="54"/>
      <c r="I37" s="54"/>
      <c r="J37" s="53"/>
    </row>
    <row r="38" spans="1:15" ht="28.9" customHeight="1">
      <c r="B38" s="55">
        <v>71</v>
      </c>
      <c r="C38" s="56" t="s">
        <v>69</v>
      </c>
      <c r="H38" s="50"/>
      <c r="I38" s="50"/>
    </row>
    <row r="39" spans="1:15">
      <c r="B39" s="55" t="s">
        <v>78</v>
      </c>
      <c r="C39" s="56" t="s">
        <v>53</v>
      </c>
      <c r="D39" s="58">
        <v>0</v>
      </c>
      <c r="E39" s="58">
        <v>0</v>
      </c>
      <c r="F39" s="58">
        <v>0</v>
      </c>
      <c r="G39" s="60">
        <v>1</v>
      </c>
      <c r="H39" s="58">
        <v>0</v>
      </c>
      <c r="I39" s="60">
        <v>1</v>
      </c>
      <c r="J39" s="76">
        <v>1</v>
      </c>
      <c r="K39" s="144"/>
      <c r="L39" s="144"/>
      <c r="M39" s="144"/>
      <c r="N39" s="144"/>
      <c r="O39" s="145"/>
    </row>
    <row r="40" spans="1:15">
      <c r="B40" s="55" t="s">
        <v>85</v>
      </c>
      <c r="C40" s="56" t="s">
        <v>83</v>
      </c>
      <c r="D40" s="58">
        <v>0</v>
      </c>
      <c r="E40" s="58">
        <v>0</v>
      </c>
      <c r="F40" s="58">
        <v>0</v>
      </c>
      <c r="G40" s="60">
        <v>1</v>
      </c>
      <c r="H40" s="58">
        <v>0</v>
      </c>
      <c r="I40" s="60">
        <v>1</v>
      </c>
      <c r="J40" s="76">
        <v>1</v>
      </c>
      <c r="K40" s="144"/>
      <c r="L40" s="144"/>
      <c r="M40" s="144"/>
      <c r="N40" s="144"/>
      <c r="O40" s="145"/>
    </row>
    <row r="41" spans="1:15" ht="28.9" customHeight="1">
      <c r="A41" s="63" t="s">
        <v>8</v>
      </c>
      <c r="B41" s="55">
        <v>71</v>
      </c>
      <c r="C41" s="64" t="s">
        <v>69</v>
      </c>
      <c r="D41" s="75">
        <v>0</v>
      </c>
      <c r="E41" s="75">
        <v>0</v>
      </c>
      <c r="F41" s="75">
        <v>0</v>
      </c>
      <c r="G41" s="74">
        <v>2</v>
      </c>
      <c r="H41" s="75">
        <v>0</v>
      </c>
      <c r="I41" s="74">
        <v>2</v>
      </c>
      <c r="J41" s="74">
        <v>2</v>
      </c>
    </row>
    <row r="42" spans="1:15" ht="9.9499999999999993" customHeight="1">
      <c r="B42" s="55"/>
      <c r="C42" s="56"/>
      <c r="D42" s="53"/>
      <c r="E42" s="53"/>
      <c r="F42" s="53"/>
      <c r="G42" s="53"/>
      <c r="H42" s="54"/>
      <c r="I42" s="54"/>
      <c r="J42" s="53"/>
    </row>
    <row r="43" spans="1:15" ht="25.5">
      <c r="B43" s="55">
        <v>72</v>
      </c>
      <c r="C43" s="64" t="s">
        <v>97</v>
      </c>
      <c r="G43" s="53"/>
      <c r="H43" s="50"/>
      <c r="I43" s="54"/>
    </row>
    <row r="44" spans="1:15">
      <c r="A44" s="63"/>
      <c r="B44" s="55" t="s">
        <v>79</v>
      </c>
      <c r="C44" s="64" t="s">
        <v>53</v>
      </c>
      <c r="D44" s="58">
        <v>0</v>
      </c>
      <c r="E44" s="60">
        <v>2396</v>
      </c>
      <c r="F44" s="58">
        <v>0</v>
      </c>
      <c r="G44" s="60">
        <v>2400</v>
      </c>
      <c r="H44" s="58">
        <v>0</v>
      </c>
      <c r="I44" s="60">
        <v>2400</v>
      </c>
      <c r="J44" s="76">
        <v>2400</v>
      </c>
      <c r="K44" s="144"/>
      <c r="L44" s="144"/>
      <c r="M44" s="144"/>
      <c r="N44" s="144"/>
      <c r="O44" s="145"/>
    </row>
    <row r="45" spans="1:15">
      <c r="A45" s="63"/>
      <c r="B45" s="55" t="s">
        <v>86</v>
      </c>
      <c r="C45" s="64" t="s">
        <v>83</v>
      </c>
      <c r="D45" s="59">
        <v>0</v>
      </c>
      <c r="E45" s="72">
        <v>10202</v>
      </c>
      <c r="F45" s="59">
        <v>0</v>
      </c>
      <c r="G45" s="72">
        <v>15200</v>
      </c>
      <c r="H45" s="59">
        <v>0</v>
      </c>
      <c r="I45" s="72">
        <v>15200</v>
      </c>
      <c r="J45" s="73">
        <v>5200</v>
      </c>
      <c r="K45" s="144"/>
      <c r="L45" s="144"/>
      <c r="M45" s="144"/>
      <c r="N45" s="144"/>
      <c r="O45" s="145"/>
    </row>
    <row r="46" spans="1:15" ht="25.5">
      <c r="A46" s="63" t="s">
        <v>8</v>
      </c>
      <c r="B46" s="55">
        <v>72</v>
      </c>
      <c r="C46" s="64" t="s">
        <v>97</v>
      </c>
      <c r="D46" s="75">
        <v>0</v>
      </c>
      <c r="E46" s="74">
        <v>12598</v>
      </c>
      <c r="F46" s="75">
        <v>0</v>
      </c>
      <c r="G46" s="74">
        <v>17600</v>
      </c>
      <c r="H46" s="75">
        <v>0</v>
      </c>
      <c r="I46" s="74">
        <v>17600</v>
      </c>
      <c r="J46" s="74">
        <v>7600</v>
      </c>
    </row>
    <row r="47" spans="1:15" ht="9.9499999999999993" customHeight="1">
      <c r="A47" s="63"/>
      <c r="B47" s="55"/>
      <c r="C47" s="64"/>
      <c r="H47" s="50"/>
      <c r="I47" s="50"/>
    </row>
    <row r="48" spans="1:15" ht="25.5">
      <c r="A48" s="63"/>
      <c r="B48" s="55">
        <v>73</v>
      </c>
      <c r="C48" s="64" t="s">
        <v>96</v>
      </c>
      <c r="D48" s="53"/>
      <c r="E48" s="53"/>
      <c r="F48" s="53"/>
      <c r="G48" s="53"/>
      <c r="H48" s="54"/>
      <c r="I48" s="54"/>
      <c r="J48" s="53"/>
    </row>
    <row r="49" spans="1:15">
      <c r="A49" s="63"/>
      <c r="B49" s="55" t="s">
        <v>80</v>
      </c>
      <c r="C49" s="64" t="s">
        <v>53</v>
      </c>
      <c r="D49" s="58">
        <v>0</v>
      </c>
      <c r="E49" s="60">
        <v>540</v>
      </c>
      <c r="F49" s="58">
        <v>0</v>
      </c>
      <c r="G49" s="60">
        <v>540</v>
      </c>
      <c r="H49" s="58">
        <v>0</v>
      </c>
      <c r="I49" s="60">
        <v>540</v>
      </c>
      <c r="J49" s="76">
        <v>540</v>
      </c>
      <c r="K49" s="144"/>
      <c r="L49" s="144"/>
      <c r="M49" s="144"/>
      <c r="N49" s="144"/>
      <c r="O49" s="145"/>
    </row>
    <row r="50" spans="1:15">
      <c r="A50" s="63"/>
      <c r="B50" s="55" t="s">
        <v>87</v>
      </c>
      <c r="C50" s="64" t="s">
        <v>83</v>
      </c>
      <c r="D50" s="58">
        <v>0</v>
      </c>
      <c r="E50" s="60">
        <v>1360</v>
      </c>
      <c r="F50" s="58">
        <v>0</v>
      </c>
      <c r="G50" s="60">
        <v>1360</v>
      </c>
      <c r="H50" s="58">
        <v>0</v>
      </c>
      <c r="I50" s="60">
        <v>1360</v>
      </c>
      <c r="J50" s="76">
        <v>1360</v>
      </c>
      <c r="K50" s="144"/>
      <c r="L50" s="144"/>
      <c r="M50" s="144"/>
      <c r="N50" s="144"/>
      <c r="O50" s="145"/>
    </row>
    <row r="51" spans="1:15" ht="25.5">
      <c r="A51" s="63" t="s">
        <v>8</v>
      </c>
      <c r="B51" s="55">
        <v>73</v>
      </c>
      <c r="C51" s="64" t="s">
        <v>96</v>
      </c>
      <c r="D51" s="75">
        <v>0</v>
      </c>
      <c r="E51" s="74">
        <v>1900</v>
      </c>
      <c r="F51" s="75">
        <v>0</v>
      </c>
      <c r="G51" s="74">
        <v>1900</v>
      </c>
      <c r="H51" s="75">
        <v>0</v>
      </c>
      <c r="I51" s="74">
        <v>1900</v>
      </c>
      <c r="J51" s="74">
        <v>1900</v>
      </c>
    </row>
    <row r="52" spans="1:15" ht="9.9499999999999993" customHeight="1">
      <c r="A52" s="63"/>
      <c r="B52" s="55"/>
      <c r="C52" s="64"/>
      <c r="D52" s="77"/>
      <c r="E52" s="77"/>
      <c r="F52" s="77"/>
      <c r="G52" s="77"/>
      <c r="H52" s="78"/>
      <c r="I52" s="78"/>
      <c r="J52" s="77"/>
    </row>
    <row r="53" spans="1:15" ht="25.5">
      <c r="A53" s="63"/>
      <c r="B53" s="55">
        <v>74</v>
      </c>
      <c r="C53" s="64" t="s">
        <v>95</v>
      </c>
      <c r="D53" s="77"/>
      <c r="E53" s="77"/>
      <c r="F53" s="77"/>
      <c r="G53" s="77"/>
      <c r="H53" s="78"/>
      <c r="I53" s="78"/>
      <c r="J53" s="77"/>
    </row>
    <row r="54" spans="1:15">
      <c r="A54" s="63"/>
      <c r="B54" s="55" t="s">
        <v>81</v>
      </c>
      <c r="C54" s="64" t="s">
        <v>53</v>
      </c>
      <c r="D54" s="58">
        <v>0</v>
      </c>
      <c r="E54" s="60">
        <v>313</v>
      </c>
      <c r="F54" s="58">
        <v>0</v>
      </c>
      <c r="G54" s="60">
        <v>313</v>
      </c>
      <c r="H54" s="58">
        <v>0</v>
      </c>
      <c r="I54" s="60">
        <v>313</v>
      </c>
      <c r="J54" s="76">
        <v>313</v>
      </c>
      <c r="K54" s="144"/>
      <c r="L54" s="144"/>
      <c r="M54" s="144"/>
      <c r="N54" s="144"/>
      <c r="O54" s="145"/>
    </row>
    <row r="55" spans="1:15">
      <c r="A55" s="63"/>
      <c r="B55" s="55" t="s">
        <v>88</v>
      </c>
      <c r="C55" s="64" t="s">
        <v>83</v>
      </c>
      <c r="D55" s="58">
        <v>0</v>
      </c>
      <c r="E55" s="60">
        <v>684</v>
      </c>
      <c r="F55" s="58">
        <v>0</v>
      </c>
      <c r="G55" s="60">
        <v>685</v>
      </c>
      <c r="H55" s="58">
        <v>0</v>
      </c>
      <c r="I55" s="60">
        <v>685</v>
      </c>
      <c r="J55" s="76">
        <v>685</v>
      </c>
      <c r="K55" s="144"/>
      <c r="L55" s="144"/>
      <c r="M55" s="144"/>
      <c r="N55" s="144"/>
      <c r="O55" s="145"/>
    </row>
    <row r="56" spans="1:15" ht="25.5">
      <c r="A56" s="63" t="s">
        <v>8</v>
      </c>
      <c r="B56" s="55">
        <v>74</v>
      </c>
      <c r="C56" s="64" t="s">
        <v>95</v>
      </c>
      <c r="D56" s="75">
        <v>0</v>
      </c>
      <c r="E56" s="74">
        <v>997</v>
      </c>
      <c r="F56" s="75">
        <v>0</v>
      </c>
      <c r="G56" s="74">
        <v>998</v>
      </c>
      <c r="H56" s="75">
        <v>0</v>
      </c>
      <c r="I56" s="74">
        <v>998</v>
      </c>
      <c r="J56" s="74">
        <v>998</v>
      </c>
    </row>
    <row r="57" spans="1:15">
      <c r="A57" s="63"/>
      <c r="B57" s="55"/>
      <c r="C57" s="64"/>
      <c r="D57" s="58"/>
      <c r="E57" s="60"/>
      <c r="F57" s="58"/>
      <c r="G57" s="60"/>
      <c r="H57" s="58"/>
      <c r="I57" s="60"/>
      <c r="J57" s="60"/>
    </row>
    <row r="58" spans="1:15" ht="25.5">
      <c r="A58" s="63"/>
      <c r="B58" s="55">
        <v>75</v>
      </c>
      <c r="C58" s="64" t="s">
        <v>94</v>
      </c>
      <c r="D58" s="77"/>
      <c r="E58" s="77"/>
      <c r="F58" s="77"/>
      <c r="G58" s="77"/>
      <c r="H58" s="78"/>
      <c r="I58" s="78"/>
      <c r="J58" s="77"/>
    </row>
    <row r="59" spans="1:15">
      <c r="A59" s="63"/>
      <c r="B59" s="55" t="s">
        <v>82</v>
      </c>
      <c r="C59" s="64" t="s">
        <v>53</v>
      </c>
      <c r="D59" s="58">
        <v>0</v>
      </c>
      <c r="E59" s="60">
        <v>540</v>
      </c>
      <c r="F59" s="58">
        <v>0</v>
      </c>
      <c r="G59" s="60">
        <v>540</v>
      </c>
      <c r="H59" s="58">
        <v>0</v>
      </c>
      <c r="I59" s="60">
        <v>540</v>
      </c>
      <c r="J59" s="76">
        <v>540</v>
      </c>
      <c r="K59" s="144"/>
      <c r="L59" s="144"/>
      <c r="M59" s="144"/>
      <c r="N59" s="144"/>
      <c r="O59" s="145"/>
    </row>
    <row r="60" spans="1:15">
      <c r="A60" s="63"/>
      <c r="B60" s="55" t="s">
        <v>89</v>
      </c>
      <c r="C60" s="64" t="s">
        <v>83</v>
      </c>
      <c r="D60" s="71">
        <v>0</v>
      </c>
      <c r="E60" s="70">
        <v>1330</v>
      </c>
      <c r="F60" s="71">
        <v>0</v>
      </c>
      <c r="G60" s="70">
        <v>1330</v>
      </c>
      <c r="H60" s="71">
        <v>0</v>
      </c>
      <c r="I60" s="70">
        <v>1330</v>
      </c>
      <c r="J60" s="118">
        <v>1330</v>
      </c>
      <c r="K60" s="144"/>
      <c r="L60" s="144"/>
      <c r="M60" s="144"/>
      <c r="N60" s="144"/>
      <c r="O60" s="145"/>
    </row>
    <row r="61" spans="1:15" ht="25.5">
      <c r="A61" s="67" t="s">
        <v>8</v>
      </c>
      <c r="B61" s="68">
        <v>75</v>
      </c>
      <c r="C61" s="69" t="s">
        <v>94</v>
      </c>
      <c r="D61" s="71">
        <v>0</v>
      </c>
      <c r="E61" s="70">
        <v>1870</v>
      </c>
      <c r="F61" s="71">
        <v>0</v>
      </c>
      <c r="G61" s="70">
        <v>1870</v>
      </c>
      <c r="H61" s="71">
        <v>0</v>
      </c>
      <c r="I61" s="70">
        <v>1870</v>
      </c>
      <c r="J61" s="70">
        <v>1870</v>
      </c>
    </row>
    <row r="62" spans="1:15" ht="6.6" customHeight="1">
      <c r="B62" s="55"/>
      <c r="C62" s="56"/>
      <c r="D62" s="79"/>
      <c r="E62" s="79"/>
      <c r="F62" s="80"/>
      <c r="G62" s="79"/>
      <c r="H62" s="80"/>
      <c r="I62" s="79"/>
      <c r="J62" s="79"/>
    </row>
    <row r="63" spans="1:15" ht="15.6" customHeight="1">
      <c r="B63" s="55">
        <v>76</v>
      </c>
      <c r="C63" s="56" t="s">
        <v>137</v>
      </c>
      <c r="D63" s="60"/>
      <c r="E63" s="60"/>
      <c r="F63" s="58"/>
      <c r="G63" s="60"/>
      <c r="H63" s="58"/>
      <c r="I63" s="60"/>
      <c r="J63" s="60"/>
    </row>
    <row r="64" spans="1:15">
      <c r="B64" s="55" t="s">
        <v>132</v>
      </c>
      <c r="C64" s="56" t="s">
        <v>53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60">
        <v>1500</v>
      </c>
      <c r="K64" s="144"/>
      <c r="L64" s="144"/>
      <c r="M64" s="144"/>
      <c r="N64" s="144"/>
      <c r="O64" s="145"/>
    </row>
    <row r="65" spans="1:15">
      <c r="B65" s="55" t="s">
        <v>133</v>
      </c>
      <c r="C65" s="56" t="s">
        <v>83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60">
        <v>1000</v>
      </c>
      <c r="K65" s="144"/>
      <c r="L65" s="144"/>
      <c r="M65" s="144"/>
      <c r="N65" s="144"/>
      <c r="O65" s="145"/>
    </row>
    <row r="66" spans="1:15" ht="14.45" customHeight="1">
      <c r="A66" s="18" t="s">
        <v>8</v>
      </c>
      <c r="B66" s="55">
        <v>76</v>
      </c>
      <c r="C66" s="56" t="s">
        <v>137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4">
        <v>2500</v>
      </c>
    </row>
    <row r="67" spans="1:15" ht="9" customHeight="1">
      <c r="B67" s="55"/>
      <c r="C67" s="56"/>
      <c r="D67" s="80"/>
      <c r="E67" s="80"/>
      <c r="F67" s="80"/>
      <c r="G67" s="80"/>
      <c r="H67" s="80"/>
      <c r="I67" s="80"/>
      <c r="J67" s="79"/>
    </row>
    <row r="68" spans="1:15" ht="13.9" customHeight="1">
      <c r="B68" s="55">
        <v>77</v>
      </c>
      <c r="C68" s="56" t="s">
        <v>134</v>
      </c>
      <c r="D68" s="58"/>
      <c r="E68" s="58"/>
      <c r="F68" s="58"/>
      <c r="G68" s="58"/>
      <c r="H68" s="58"/>
      <c r="I68" s="58"/>
      <c r="J68" s="60"/>
    </row>
    <row r="69" spans="1:15" ht="13.9" customHeight="1">
      <c r="B69" s="55" t="s">
        <v>135</v>
      </c>
      <c r="C69" s="56" t="s">
        <v>53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60">
        <v>5000</v>
      </c>
      <c r="K69" s="144"/>
      <c r="L69" s="144"/>
      <c r="M69" s="144"/>
      <c r="N69" s="144"/>
      <c r="O69" s="145"/>
    </row>
    <row r="70" spans="1:15" ht="13.9" customHeight="1">
      <c r="B70" s="55" t="s">
        <v>136</v>
      </c>
      <c r="C70" s="56" t="s">
        <v>83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60">
        <v>5000</v>
      </c>
      <c r="K70" s="144"/>
      <c r="L70" s="144"/>
      <c r="M70" s="144"/>
      <c r="N70" s="144"/>
      <c r="O70" s="145"/>
    </row>
    <row r="71" spans="1:15" ht="13.9" customHeight="1">
      <c r="B71" s="55">
        <v>77</v>
      </c>
      <c r="C71" s="56" t="s">
        <v>134</v>
      </c>
      <c r="D71" s="75">
        <v>0</v>
      </c>
      <c r="E71" s="75">
        <v>0</v>
      </c>
      <c r="F71" s="75">
        <v>0</v>
      </c>
      <c r="G71" s="75">
        <v>0</v>
      </c>
      <c r="H71" s="75">
        <v>0</v>
      </c>
      <c r="I71" s="75">
        <v>0</v>
      </c>
      <c r="J71" s="74">
        <v>10000</v>
      </c>
    </row>
    <row r="72" spans="1:15" ht="13.9" customHeight="1">
      <c r="A72" s="63" t="s">
        <v>8</v>
      </c>
      <c r="B72" s="55">
        <v>61</v>
      </c>
      <c r="C72" s="64" t="s">
        <v>71</v>
      </c>
      <c r="D72" s="75">
        <v>0</v>
      </c>
      <c r="E72" s="74">
        <v>17365</v>
      </c>
      <c r="F72" s="75">
        <v>0</v>
      </c>
      <c r="G72" s="74">
        <v>22370</v>
      </c>
      <c r="H72" s="75">
        <v>0</v>
      </c>
      <c r="I72" s="74">
        <v>22370</v>
      </c>
      <c r="J72" s="74">
        <v>24870</v>
      </c>
    </row>
    <row r="73" spans="1:15" ht="13.9" customHeight="1">
      <c r="A73" s="63" t="s">
        <v>8</v>
      </c>
      <c r="B73" s="81">
        <v>1.0529999999999999</v>
      </c>
      <c r="C73" s="82" t="s">
        <v>16</v>
      </c>
      <c r="D73" s="74">
        <v>7620</v>
      </c>
      <c r="E73" s="74">
        <v>27125</v>
      </c>
      <c r="F73" s="74">
        <v>7666</v>
      </c>
      <c r="G73" s="74">
        <v>31941</v>
      </c>
      <c r="H73" s="74">
        <v>7666</v>
      </c>
      <c r="I73" s="74">
        <v>31941</v>
      </c>
      <c r="J73" s="74">
        <v>41831</v>
      </c>
    </row>
    <row r="74" spans="1:15" ht="13.9" customHeight="1">
      <c r="A74" s="83" t="s">
        <v>8</v>
      </c>
      <c r="B74" s="84">
        <v>1</v>
      </c>
      <c r="C74" s="85" t="s">
        <v>15</v>
      </c>
      <c r="D74" s="74">
        <v>7620</v>
      </c>
      <c r="E74" s="74">
        <v>27125</v>
      </c>
      <c r="F74" s="74">
        <v>7666</v>
      </c>
      <c r="G74" s="74">
        <v>31941</v>
      </c>
      <c r="H74" s="74">
        <v>7666</v>
      </c>
      <c r="I74" s="74">
        <v>31941</v>
      </c>
      <c r="J74" s="74">
        <v>41831</v>
      </c>
    </row>
    <row r="75" spans="1:15" ht="9" customHeight="1">
      <c r="A75" s="46"/>
      <c r="B75" s="7"/>
      <c r="C75" s="56"/>
      <c r="D75" s="86"/>
      <c r="E75" s="86"/>
      <c r="F75" s="86"/>
      <c r="G75" s="86"/>
      <c r="H75" s="87"/>
      <c r="I75" s="87"/>
      <c r="J75" s="86"/>
    </row>
    <row r="76" spans="1:15" ht="13.9" customHeight="1">
      <c r="B76" s="13">
        <v>80</v>
      </c>
      <c r="C76" s="56" t="s">
        <v>24</v>
      </c>
      <c r="D76" s="88"/>
      <c r="E76" s="88"/>
      <c r="F76" s="88"/>
      <c r="G76" s="88"/>
      <c r="H76" s="89"/>
      <c r="I76" s="89"/>
      <c r="J76" s="88"/>
    </row>
    <row r="77" spans="1:15" ht="13.9" customHeight="1">
      <c r="B77" s="7">
        <v>80.001000000000005</v>
      </c>
      <c r="C77" s="47" t="s">
        <v>25</v>
      </c>
      <c r="D77" s="88"/>
      <c r="E77" s="88"/>
      <c r="F77" s="88"/>
      <c r="G77" s="88"/>
      <c r="H77" s="89"/>
      <c r="I77" s="89"/>
      <c r="J77" s="88"/>
    </row>
    <row r="78" spans="1:15" ht="13.9" customHeight="1">
      <c r="B78" s="13">
        <v>61</v>
      </c>
      <c r="C78" s="56" t="s">
        <v>138</v>
      </c>
      <c r="D78" s="88"/>
      <c r="E78" s="88"/>
      <c r="F78" s="88"/>
      <c r="G78" s="88"/>
      <c r="H78" s="89"/>
      <c r="I78" s="89"/>
      <c r="J78" s="88"/>
    </row>
    <row r="79" spans="1:15" ht="13.9" customHeight="1">
      <c r="B79" s="55">
        <v>44</v>
      </c>
      <c r="C79" s="64" t="s">
        <v>120</v>
      </c>
      <c r="D79" s="88"/>
      <c r="E79" s="88"/>
      <c r="F79" s="88"/>
      <c r="G79" s="88"/>
      <c r="H79" s="89"/>
      <c r="I79" s="89"/>
      <c r="J79" s="88"/>
    </row>
    <row r="80" spans="1:15" ht="13.9" customHeight="1">
      <c r="A80" s="63"/>
      <c r="B80" s="17" t="s">
        <v>99</v>
      </c>
      <c r="C80" s="64" t="s">
        <v>26</v>
      </c>
      <c r="D80" s="60">
        <v>9583</v>
      </c>
      <c r="E80" s="60">
        <v>89126</v>
      </c>
      <c r="F80" s="60">
        <v>3306</v>
      </c>
      <c r="G80" s="60">
        <v>105362</v>
      </c>
      <c r="H80" s="60">
        <v>3306</v>
      </c>
      <c r="I80" s="60">
        <v>105362</v>
      </c>
      <c r="J80" s="60">
        <v>113265</v>
      </c>
      <c r="K80" s="144"/>
      <c r="L80" s="144"/>
      <c r="M80" s="144"/>
      <c r="N80" s="144"/>
      <c r="O80" s="145"/>
    </row>
    <row r="81" spans="1:15" ht="13.9" customHeight="1">
      <c r="A81" s="63"/>
      <c r="B81" s="17" t="s">
        <v>100</v>
      </c>
      <c r="C81" s="64" t="s">
        <v>27</v>
      </c>
      <c r="D81" s="60">
        <v>699</v>
      </c>
      <c r="E81" s="59">
        <v>0</v>
      </c>
      <c r="F81" s="60">
        <v>1029</v>
      </c>
      <c r="G81" s="58">
        <v>0</v>
      </c>
      <c r="H81" s="60">
        <v>1029</v>
      </c>
      <c r="I81" s="58">
        <v>0</v>
      </c>
      <c r="J81" s="60">
        <v>823</v>
      </c>
      <c r="K81" s="128"/>
      <c r="L81" s="128"/>
      <c r="M81" s="128"/>
      <c r="N81" s="129"/>
      <c r="O81" s="129"/>
    </row>
    <row r="82" spans="1:15" ht="13.9" customHeight="1">
      <c r="A82" s="63"/>
      <c r="B82" s="17" t="s">
        <v>101</v>
      </c>
      <c r="C82" s="64" t="s">
        <v>28</v>
      </c>
      <c r="D82" s="60">
        <v>119</v>
      </c>
      <c r="E82" s="60">
        <v>72</v>
      </c>
      <c r="F82" s="60">
        <v>300</v>
      </c>
      <c r="G82" s="60">
        <v>173</v>
      </c>
      <c r="H82" s="60">
        <v>300</v>
      </c>
      <c r="I82" s="60">
        <v>173</v>
      </c>
      <c r="J82" s="60">
        <v>475</v>
      </c>
      <c r="K82" s="128"/>
      <c r="L82" s="128"/>
      <c r="M82" s="128"/>
      <c r="N82" s="129"/>
      <c r="O82" s="129"/>
    </row>
    <row r="83" spans="1:15" ht="13.9" customHeight="1">
      <c r="A83" s="63"/>
      <c r="B83" s="17" t="s">
        <v>102</v>
      </c>
      <c r="C83" s="64" t="s">
        <v>29</v>
      </c>
      <c r="D83" s="60">
        <v>1494</v>
      </c>
      <c r="E83" s="60">
        <v>2579</v>
      </c>
      <c r="F83" s="60">
        <v>1650</v>
      </c>
      <c r="G83" s="60">
        <v>2600</v>
      </c>
      <c r="H83" s="60">
        <v>1650</v>
      </c>
      <c r="I83" s="60">
        <v>2600</v>
      </c>
      <c r="J83" s="60">
        <v>4750</v>
      </c>
      <c r="K83" s="128"/>
      <c r="L83" s="128"/>
      <c r="M83" s="128"/>
      <c r="N83" s="129"/>
      <c r="O83" s="129"/>
    </row>
    <row r="84" spans="1:15" ht="13.9" customHeight="1">
      <c r="A84" s="63" t="s">
        <v>8</v>
      </c>
      <c r="B84" s="55">
        <v>44</v>
      </c>
      <c r="C84" s="64" t="s">
        <v>120</v>
      </c>
      <c r="D84" s="74">
        <v>11895</v>
      </c>
      <c r="E84" s="74">
        <v>91777</v>
      </c>
      <c r="F84" s="74">
        <v>6285</v>
      </c>
      <c r="G84" s="74">
        <v>108135</v>
      </c>
      <c r="H84" s="74">
        <v>6285</v>
      </c>
      <c r="I84" s="74">
        <v>108135</v>
      </c>
      <c r="J84" s="74">
        <v>119313</v>
      </c>
    </row>
    <row r="85" spans="1:15" ht="9" customHeight="1">
      <c r="A85" s="63"/>
      <c r="B85" s="55"/>
      <c r="C85" s="64"/>
      <c r="D85" s="88"/>
      <c r="E85" s="88"/>
      <c r="F85" s="88"/>
      <c r="G85" s="88"/>
      <c r="H85" s="89" t="s">
        <v>119</v>
      </c>
      <c r="I85" s="89"/>
      <c r="J85" s="88"/>
    </row>
    <row r="86" spans="1:15" ht="13.9" customHeight="1">
      <c r="A86" s="63"/>
      <c r="B86" s="17">
        <v>46</v>
      </c>
      <c r="C86" s="64" t="s">
        <v>21</v>
      </c>
      <c r="D86" s="88"/>
      <c r="E86" s="88"/>
      <c r="F86" s="88"/>
      <c r="G86" s="88"/>
      <c r="H86" s="89"/>
      <c r="I86" s="89"/>
      <c r="J86" s="88"/>
    </row>
    <row r="87" spans="1:15" ht="13.9" customHeight="1">
      <c r="B87" s="13" t="s">
        <v>30</v>
      </c>
      <c r="C87" s="56" t="s">
        <v>26</v>
      </c>
      <c r="D87" s="72">
        <v>1024</v>
      </c>
      <c r="E87" s="72">
        <v>8182</v>
      </c>
      <c r="F87" s="72">
        <v>225</v>
      </c>
      <c r="G87" s="72">
        <v>9511</v>
      </c>
      <c r="H87" s="72">
        <v>225</v>
      </c>
      <c r="I87" s="72">
        <v>9511</v>
      </c>
      <c r="J87" s="72">
        <v>10343</v>
      </c>
      <c r="K87" s="128"/>
      <c r="L87" s="128"/>
      <c r="M87" s="128"/>
      <c r="N87" s="129"/>
      <c r="O87" s="129"/>
    </row>
    <row r="88" spans="1:15" ht="13.9" customHeight="1">
      <c r="A88" s="63"/>
      <c r="B88" s="17" t="s">
        <v>31</v>
      </c>
      <c r="C88" s="64" t="s">
        <v>28</v>
      </c>
      <c r="D88" s="58">
        <v>0</v>
      </c>
      <c r="E88" s="60">
        <v>64</v>
      </c>
      <c r="F88" s="58">
        <v>0</v>
      </c>
      <c r="G88" s="60">
        <v>65</v>
      </c>
      <c r="H88" s="58">
        <v>0</v>
      </c>
      <c r="I88" s="60">
        <v>65</v>
      </c>
      <c r="J88" s="60">
        <v>65</v>
      </c>
      <c r="K88" s="128"/>
      <c r="L88" s="128"/>
      <c r="M88" s="128"/>
      <c r="N88" s="129"/>
      <c r="O88" s="129"/>
    </row>
    <row r="89" spans="1:15" ht="13.9" customHeight="1">
      <c r="A89" s="63"/>
      <c r="B89" s="17" t="s">
        <v>32</v>
      </c>
      <c r="C89" s="64" t="s">
        <v>29</v>
      </c>
      <c r="D89" s="72">
        <v>100</v>
      </c>
      <c r="E89" s="60">
        <v>238</v>
      </c>
      <c r="F89" s="72">
        <v>100</v>
      </c>
      <c r="G89" s="72">
        <v>238</v>
      </c>
      <c r="H89" s="72">
        <v>100</v>
      </c>
      <c r="I89" s="72">
        <v>238</v>
      </c>
      <c r="J89" s="72">
        <v>338</v>
      </c>
      <c r="K89" s="128"/>
      <c r="L89" s="128"/>
      <c r="M89" s="128"/>
      <c r="N89" s="129"/>
      <c r="O89" s="129"/>
    </row>
    <row r="90" spans="1:15" ht="13.9" customHeight="1">
      <c r="A90" s="63" t="s">
        <v>8</v>
      </c>
      <c r="B90" s="17">
        <v>46</v>
      </c>
      <c r="C90" s="64" t="s">
        <v>21</v>
      </c>
      <c r="D90" s="74">
        <v>1124</v>
      </c>
      <c r="E90" s="74">
        <v>8484</v>
      </c>
      <c r="F90" s="74">
        <v>325</v>
      </c>
      <c r="G90" s="74">
        <v>9814</v>
      </c>
      <c r="H90" s="74">
        <v>325</v>
      </c>
      <c r="I90" s="74">
        <v>9814</v>
      </c>
      <c r="J90" s="74">
        <v>10746</v>
      </c>
    </row>
    <row r="91" spans="1:15" ht="9" customHeight="1">
      <c r="A91" s="63"/>
      <c r="B91" s="17"/>
      <c r="C91" s="64"/>
      <c r="D91" s="88"/>
      <c r="E91" s="88"/>
      <c r="F91" s="88"/>
      <c r="G91" s="88"/>
      <c r="H91" s="89"/>
      <c r="I91" s="89"/>
      <c r="J91" s="88"/>
    </row>
    <row r="92" spans="1:15" ht="13.9" customHeight="1">
      <c r="B92" s="13">
        <v>47</v>
      </c>
      <c r="C92" s="56" t="s">
        <v>22</v>
      </c>
      <c r="D92" s="88"/>
      <c r="E92" s="88"/>
      <c r="F92" s="88"/>
      <c r="G92" s="88"/>
      <c r="H92" s="89"/>
      <c r="I92" s="89"/>
      <c r="J92" s="88"/>
    </row>
    <row r="93" spans="1:15" ht="13.9" customHeight="1">
      <c r="A93" s="63"/>
      <c r="B93" s="17" t="s">
        <v>33</v>
      </c>
      <c r="C93" s="64" t="s">
        <v>26</v>
      </c>
      <c r="D93" s="60">
        <v>115</v>
      </c>
      <c r="E93" s="60">
        <v>2024</v>
      </c>
      <c r="F93" s="60">
        <v>60</v>
      </c>
      <c r="G93" s="60">
        <v>2869</v>
      </c>
      <c r="H93" s="60">
        <v>60</v>
      </c>
      <c r="I93" s="60">
        <v>2869</v>
      </c>
      <c r="J93" s="60">
        <v>3088</v>
      </c>
      <c r="K93" s="128"/>
      <c r="L93" s="128"/>
      <c r="M93" s="128"/>
      <c r="N93" s="129"/>
      <c r="O93" s="129"/>
    </row>
    <row r="94" spans="1:15" ht="13.9" customHeight="1">
      <c r="A94" s="63"/>
      <c r="B94" s="17" t="s">
        <v>34</v>
      </c>
      <c r="C94" s="64" t="s">
        <v>28</v>
      </c>
      <c r="D94" s="58">
        <v>0</v>
      </c>
      <c r="E94" s="60">
        <v>58</v>
      </c>
      <c r="F94" s="58">
        <v>0</v>
      </c>
      <c r="G94" s="60">
        <v>58</v>
      </c>
      <c r="H94" s="58">
        <v>0</v>
      </c>
      <c r="I94" s="60">
        <v>58</v>
      </c>
      <c r="J94" s="60">
        <v>60</v>
      </c>
      <c r="K94" s="128"/>
      <c r="L94" s="128"/>
      <c r="M94" s="128"/>
      <c r="N94" s="129"/>
      <c r="O94" s="129"/>
    </row>
    <row r="95" spans="1:15" ht="13.9" customHeight="1">
      <c r="A95" s="63"/>
      <c r="B95" s="17" t="s">
        <v>35</v>
      </c>
      <c r="C95" s="64" t="s">
        <v>29</v>
      </c>
      <c r="D95" s="60">
        <v>50</v>
      </c>
      <c r="E95" s="60">
        <v>119</v>
      </c>
      <c r="F95" s="60">
        <v>50</v>
      </c>
      <c r="G95" s="60">
        <v>119</v>
      </c>
      <c r="H95" s="60">
        <v>50</v>
      </c>
      <c r="I95" s="60">
        <v>119</v>
      </c>
      <c r="J95" s="60">
        <v>170</v>
      </c>
      <c r="K95" s="128"/>
      <c r="L95" s="128"/>
      <c r="M95" s="128"/>
      <c r="N95" s="129"/>
      <c r="O95" s="129"/>
    </row>
    <row r="96" spans="1:15" ht="13.9" customHeight="1">
      <c r="A96" s="67" t="s">
        <v>8</v>
      </c>
      <c r="B96" s="91">
        <v>47</v>
      </c>
      <c r="C96" s="69" t="s">
        <v>22</v>
      </c>
      <c r="D96" s="74">
        <v>165</v>
      </c>
      <c r="E96" s="74">
        <v>2201</v>
      </c>
      <c r="F96" s="74">
        <v>110</v>
      </c>
      <c r="G96" s="74">
        <v>3046</v>
      </c>
      <c r="H96" s="74">
        <v>110</v>
      </c>
      <c r="I96" s="74">
        <v>3046</v>
      </c>
      <c r="J96" s="74">
        <v>3318</v>
      </c>
    </row>
    <row r="97" spans="1:15" ht="3.6" customHeight="1">
      <c r="A97" s="63"/>
      <c r="B97" s="17"/>
      <c r="C97" s="64"/>
      <c r="D97" s="86"/>
      <c r="E97" s="86"/>
      <c r="F97" s="86"/>
      <c r="G97" s="86"/>
      <c r="H97" s="87"/>
      <c r="I97" s="87"/>
      <c r="J97" s="86"/>
    </row>
    <row r="98" spans="1:15">
      <c r="B98" s="13">
        <v>48</v>
      </c>
      <c r="C98" s="56" t="s">
        <v>23</v>
      </c>
      <c r="D98" s="88"/>
      <c r="E98" s="88"/>
      <c r="F98" s="88"/>
      <c r="G98" s="88"/>
      <c r="H98" s="89"/>
      <c r="I98" s="89"/>
      <c r="J98" s="88"/>
    </row>
    <row r="99" spans="1:15" ht="15">
      <c r="A99" s="63"/>
      <c r="B99" s="17" t="s">
        <v>36</v>
      </c>
      <c r="C99" s="64" t="s">
        <v>26</v>
      </c>
      <c r="D99" s="60">
        <v>561</v>
      </c>
      <c r="E99" s="60">
        <v>22062</v>
      </c>
      <c r="F99" s="60">
        <v>150</v>
      </c>
      <c r="G99" s="60">
        <v>23631</v>
      </c>
      <c r="H99" s="60">
        <v>150</v>
      </c>
      <c r="I99" s="60">
        <v>23631</v>
      </c>
      <c r="J99" s="60">
        <v>24480</v>
      </c>
      <c r="K99" s="128"/>
      <c r="L99" s="128"/>
      <c r="M99" s="128"/>
      <c r="N99" s="129"/>
      <c r="O99" s="129"/>
    </row>
    <row r="100" spans="1:15" ht="15">
      <c r="A100" s="63"/>
      <c r="B100" s="17" t="s">
        <v>37</v>
      </c>
      <c r="C100" s="64" t="s">
        <v>27</v>
      </c>
      <c r="D100" s="60">
        <v>398</v>
      </c>
      <c r="E100" s="59">
        <v>0</v>
      </c>
      <c r="F100" s="60">
        <v>603</v>
      </c>
      <c r="G100" s="58">
        <v>0</v>
      </c>
      <c r="H100" s="60">
        <v>603</v>
      </c>
      <c r="I100" s="58">
        <v>0</v>
      </c>
      <c r="J100" s="60">
        <v>603</v>
      </c>
      <c r="K100" s="128"/>
      <c r="L100" s="128"/>
      <c r="M100" s="128"/>
      <c r="N100" s="129"/>
      <c r="O100" s="129"/>
    </row>
    <row r="101" spans="1:15" ht="15">
      <c r="B101" s="13" t="s">
        <v>38</v>
      </c>
      <c r="C101" s="64" t="s">
        <v>28</v>
      </c>
      <c r="D101" s="59">
        <v>0</v>
      </c>
      <c r="E101" s="60">
        <v>175</v>
      </c>
      <c r="F101" s="59">
        <v>0</v>
      </c>
      <c r="G101" s="72">
        <v>175</v>
      </c>
      <c r="H101" s="59">
        <v>0</v>
      </c>
      <c r="I101" s="72">
        <v>175</v>
      </c>
      <c r="J101" s="72">
        <v>175</v>
      </c>
      <c r="K101" s="128"/>
      <c r="L101" s="128"/>
      <c r="M101" s="128"/>
      <c r="N101" s="129"/>
      <c r="O101" s="129"/>
    </row>
    <row r="102" spans="1:15" ht="15">
      <c r="A102" s="63"/>
      <c r="B102" s="17" t="s">
        <v>39</v>
      </c>
      <c r="C102" s="64" t="s">
        <v>29</v>
      </c>
      <c r="D102" s="60">
        <v>100</v>
      </c>
      <c r="E102" s="72">
        <v>637</v>
      </c>
      <c r="F102" s="60">
        <v>100</v>
      </c>
      <c r="G102" s="60">
        <v>637</v>
      </c>
      <c r="H102" s="60">
        <v>100</v>
      </c>
      <c r="I102" s="60">
        <v>637</v>
      </c>
      <c r="J102" s="60">
        <v>740</v>
      </c>
      <c r="K102" s="128"/>
      <c r="L102" s="128"/>
      <c r="M102" s="128"/>
      <c r="N102" s="129"/>
      <c r="O102" s="129"/>
    </row>
    <row r="103" spans="1:15">
      <c r="A103" s="63" t="s">
        <v>8</v>
      </c>
      <c r="B103" s="17">
        <v>48</v>
      </c>
      <c r="C103" s="64" t="s">
        <v>23</v>
      </c>
      <c r="D103" s="74">
        <v>1059</v>
      </c>
      <c r="E103" s="74">
        <v>22874</v>
      </c>
      <c r="F103" s="74">
        <v>853</v>
      </c>
      <c r="G103" s="74">
        <v>24443</v>
      </c>
      <c r="H103" s="74">
        <v>853</v>
      </c>
      <c r="I103" s="74">
        <v>24443</v>
      </c>
      <c r="J103" s="74">
        <v>25998</v>
      </c>
    </row>
    <row r="104" spans="1:15" ht="14.45" customHeight="1">
      <c r="A104" s="63" t="s">
        <v>8</v>
      </c>
      <c r="B104" s="17">
        <v>61</v>
      </c>
      <c r="C104" s="64" t="s">
        <v>138</v>
      </c>
      <c r="D104" s="74">
        <v>14243</v>
      </c>
      <c r="E104" s="74">
        <v>125336</v>
      </c>
      <c r="F104" s="74">
        <v>7573</v>
      </c>
      <c r="G104" s="74">
        <v>145438</v>
      </c>
      <c r="H104" s="74">
        <v>7573</v>
      </c>
      <c r="I104" s="74">
        <v>145438</v>
      </c>
      <c r="J104" s="74">
        <v>159375</v>
      </c>
    </row>
    <row r="105" spans="1:15" ht="14.25" customHeight="1">
      <c r="A105" s="63" t="s">
        <v>8</v>
      </c>
      <c r="B105" s="2">
        <v>80.001000000000005</v>
      </c>
      <c r="C105" s="92" t="s">
        <v>25</v>
      </c>
      <c r="D105" s="74">
        <v>14243</v>
      </c>
      <c r="E105" s="74">
        <v>125336</v>
      </c>
      <c r="F105" s="74">
        <v>7573</v>
      </c>
      <c r="G105" s="74">
        <v>145438</v>
      </c>
      <c r="H105" s="74">
        <v>7573</v>
      </c>
      <c r="I105" s="74">
        <v>145438</v>
      </c>
      <c r="J105" s="74">
        <v>159375</v>
      </c>
    </row>
    <row r="106" spans="1:15" ht="6" customHeight="1">
      <c r="A106" s="63"/>
      <c r="B106" s="2"/>
      <c r="C106" s="92"/>
      <c r="D106" s="86"/>
      <c r="E106" s="86"/>
      <c r="F106" s="86"/>
      <c r="G106" s="86"/>
      <c r="H106" s="87"/>
      <c r="I106" s="87"/>
      <c r="J106" s="86"/>
    </row>
    <row r="107" spans="1:15" ht="14.25" customHeight="1">
      <c r="B107" s="7">
        <v>80.004000000000005</v>
      </c>
      <c r="C107" s="47" t="s">
        <v>40</v>
      </c>
      <c r="D107" s="86"/>
      <c r="E107" s="86"/>
      <c r="F107" s="86"/>
      <c r="G107" s="86"/>
      <c r="H107" s="87"/>
      <c r="I107" s="87"/>
      <c r="J107" s="86"/>
    </row>
    <row r="108" spans="1:15" ht="14.25" customHeight="1">
      <c r="B108" s="93" t="s">
        <v>107</v>
      </c>
      <c r="C108" s="56" t="s">
        <v>17</v>
      </c>
      <c r="D108" s="88"/>
      <c r="E108" s="88"/>
      <c r="F108" s="88"/>
      <c r="G108" s="88"/>
      <c r="H108" s="89"/>
      <c r="I108" s="89"/>
      <c r="J108" s="88"/>
    </row>
    <row r="109" spans="1:15" ht="14.25" customHeight="1">
      <c r="B109" s="55">
        <v>45</v>
      </c>
      <c r="C109" s="56" t="s">
        <v>18</v>
      </c>
      <c r="D109" s="88"/>
      <c r="E109" s="88"/>
      <c r="F109" s="88"/>
      <c r="G109" s="88"/>
      <c r="H109" s="89"/>
      <c r="I109" s="89"/>
      <c r="J109" s="88"/>
    </row>
    <row r="110" spans="1:15" ht="14.25" customHeight="1">
      <c r="B110" s="13" t="s">
        <v>41</v>
      </c>
      <c r="C110" s="56" t="s">
        <v>42</v>
      </c>
      <c r="D110" s="72">
        <v>100</v>
      </c>
      <c r="E110" s="59">
        <v>0</v>
      </c>
      <c r="F110" s="59">
        <v>0</v>
      </c>
      <c r="G110" s="59">
        <v>0</v>
      </c>
      <c r="H110" s="59">
        <v>0</v>
      </c>
      <c r="I110" s="59">
        <v>0</v>
      </c>
      <c r="J110" s="59">
        <v>0</v>
      </c>
      <c r="K110" s="128"/>
      <c r="L110" s="128"/>
      <c r="M110" s="128"/>
      <c r="N110" s="129"/>
      <c r="O110" s="129"/>
    </row>
    <row r="111" spans="1:15" ht="14.25" customHeight="1">
      <c r="A111" s="63" t="s">
        <v>8</v>
      </c>
      <c r="B111" s="55">
        <v>45</v>
      </c>
      <c r="C111" s="64" t="s">
        <v>18</v>
      </c>
      <c r="D111" s="74">
        <v>100</v>
      </c>
      <c r="E111" s="75">
        <v>0</v>
      </c>
      <c r="F111" s="75">
        <v>0</v>
      </c>
      <c r="G111" s="75">
        <v>0</v>
      </c>
      <c r="H111" s="75">
        <v>0</v>
      </c>
      <c r="I111" s="75">
        <v>0</v>
      </c>
      <c r="J111" s="75">
        <v>0</v>
      </c>
    </row>
    <row r="112" spans="1:15" ht="14.25" customHeight="1">
      <c r="A112" s="63" t="s">
        <v>8</v>
      </c>
      <c r="B112" s="93" t="s">
        <v>107</v>
      </c>
      <c r="C112" s="64" t="s">
        <v>17</v>
      </c>
      <c r="D112" s="74">
        <v>100</v>
      </c>
      <c r="E112" s="75">
        <v>0</v>
      </c>
      <c r="F112" s="75">
        <v>0</v>
      </c>
      <c r="G112" s="75">
        <v>0</v>
      </c>
      <c r="H112" s="75">
        <v>0</v>
      </c>
      <c r="I112" s="75">
        <v>0</v>
      </c>
      <c r="J112" s="75">
        <v>0</v>
      </c>
    </row>
    <row r="113" spans="1:15" ht="14.25" customHeight="1">
      <c r="A113" s="63" t="s">
        <v>8</v>
      </c>
      <c r="B113" s="2">
        <v>80.004000000000005</v>
      </c>
      <c r="C113" s="92" t="s">
        <v>40</v>
      </c>
      <c r="D113" s="74">
        <v>100</v>
      </c>
      <c r="E113" s="75">
        <v>0</v>
      </c>
      <c r="F113" s="75">
        <v>0</v>
      </c>
      <c r="G113" s="75">
        <v>0</v>
      </c>
      <c r="H113" s="75">
        <v>0</v>
      </c>
      <c r="I113" s="75">
        <v>0</v>
      </c>
      <c r="J113" s="75">
        <v>0</v>
      </c>
    </row>
    <row r="114" spans="1:15" ht="6.6" customHeight="1">
      <c r="A114" s="63"/>
      <c r="B114" s="2"/>
      <c r="C114" s="92"/>
      <c r="D114" s="86"/>
      <c r="E114" s="86"/>
      <c r="F114" s="86"/>
      <c r="G114" s="60"/>
      <c r="H114" s="58"/>
      <c r="I114" s="58"/>
      <c r="J114" s="58"/>
    </row>
    <row r="115" spans="1:15" ht="14.25" customHeight="1">
      <c r="A115" s="63"/>
      <c r="B115" s="2">
        <v>80.102999999999994</v>
      </c>
      <c r="C115" s="92" t="s">
        <v>43</v>
      </c>
      <c r="D115" s="88"/>
      <c r="E115" s="88"/>
      <c r="F115" s="88"/>
      <c r="G115" s="88"/>
      <c r="H115" s="89"/>
      <c r="I115" s="89"/>
      <c r="J115" s="88"/>
    </row>
    <row r="116" spans="1:15" ht="14.25" customHeight="1">
      <c r="A116" s="63"/>
      <c r="B116" s="93" t="s">
        <v>107</v>
      </c>
      <c r="C116" s="64" t="s">
        <v>17</v>
      </c>
      <c r="D116" s="88"/>
      <c r="E116" s="88"/>
      <c r="F116" s="88"/>
      <c r="G116" s="88"/>
      <c r="H116" s="89"/>
      <c r="I116" s="89"/>
      <c r="J116" s="88"/>
    </row>
    <row r="117" spans="1:15">
      <c r="B117" s="55">
        <v>45</v>
      </c>
      <c r="C117" s="56" t="s">
        <v>18</v>
      </c>
      <c r="D117" s="88"/>
      <c r="E117" s="88"/>
      <c r="F117" s="88"/>
      <c r="G117" s="88"/>
      <c r="H117" s="89"/>
      <c r="I117" s="89"/>
      <c r="J117" s="88"/>
    </row>
    <row r="118" spans="1:15" ht="15">
      <c r="A118" s="63"/>
      <c r="B118" s="17" t="s">
        <v>44</v>
      </c>
      <c r="C118" s="64" t="s">
        <v>43</v>
      </c>
      <c r="D118" s="58">
        <v>0</v>
      </c>
      <c r="E118" s="60">
        <v>630</v>
      </c>
      <c r="F118" s="58">
        <v>0</v>
      </c>
      <c r="G118" s="60">
        <v>632</v>
      </c>
      <c r="H118" s="58">
        <v>0</v>
      </c>
      <c r="I118" s="60">
        <v>632</v>
      </c>
      <c r="J118" s="60">
        <v>635</v>
      </c>
      <c r="K118" s="128"/>
      <c r="L118" s="128"/>
      <c r="M118" s="128"/>
      <c r="N118" s="129"/>
      <c r="O118" s="129"/>
    </row>
    <row r="119" spans="1:15">
      <c r="A119" s="63" t="s">
        <v>8</v>
      </c>
      <c r="B119" s="93" t="s">
        <v>107</v>
      </c>
      <c r="C119" s="64" t="s">
        <v>17</v>
      </c>
      <c r="D119" s="75">
        <v>0</v>
      </c>
      <c r="E119" s="74">
        <v>630</v>
      </c>
      <c r="F119" s="75">
        <v>0</v>
      </c>
      <c r="G119" s="74">
        <v>632</v>
      </c>
      <c r="H119" s="75">
        <v>0</v>
      </c>
      <c r="I119" s="74">
        <v>632</v>
      </c>
      <c r="J119" s="74">
        <v>635</v>
      </c>
    </row>
    <row r="120" spans="1:15">
      <c r="A120" s="63" t="s">
        <v>8</v>
      </c>
      <c r="B120" s="2">
        <v>80.102999999999994</v>
      </c>
      <c r="C120" s="92" t="s">
        <v>43</v>
      </c>
      <c r="D120" s="75">
        <v>0</v>
      </c>
      <c r="E120" s="74">
        <v>630</v>
      </c>
      <c r="F120" s="75">
        <v>0</v>
      </c>
      <c r="G120" s="74">
        <v>632</v>
      </c>
      <c r="H120" s="75">
        <v>0</v>
      </c>
      <c r="I120" s="74">
        <v>632</v>
      </c>
      <c r="J120" s="74">
        <v>635</v>
      </c>
    </row>
    <row r="121" spans="1:15" ht="9" customHeight="1">
      <c r="A121" s="63"/>
      <c r="B121" s="2"/>
      <c r="C121" s="92"/>
      <c r="D121" s="94"/>
      <c r="E121" s="94"/>
      <c r="F121" s="94"/>
      <c r="G121" s="94"/>
      <c r="H121" s="95"/>
      <c r="I121" s="95"/>
      <c r="J121" s="94"/>
    </row>
    <row r="122" spans="1:15">
      <c r="A122" s="63"/>
      <c r="B122" s="2">
        <v>80.103999999999999</v>
      </c>
      <c r="C122" s="92" t="s">
        <v>45</v>
      </c>
      <c r="D122" s="86"/>
      <c r="E122" s="86"/>
      <c r="F122" s="86"/>
      <c r="G122" s="86"/>
      <c r="H122" s="87"/>
      <c r="I122" s="87"/>
      <c r="J122" s="86"/>
    </row>
    <row r="123" spans="1:15" ht="15.6" customHeight="1">
      <c r="A123" s="63"/>
      <c r="B123" s="17">
        <v>62</v>
      </c>
      <c r="C123" s="64" t="s">
        <v>139</v>
      </c>
      <c r="D123" s="86"/>
      <c r="E123" s="86"/>
      <c r="F123" s="86"/>
      <c r="G123" s="86"/>
      <c r="H123" s="87"/>
      <c r="I123" s="87"/>
      <c r="J123" s="86"/>
    </row>
    <row r="124" spans="1:15">
      <c r="A124" s="63"/>
      <c r="B124" s="55">
        <v>45</v>
      </c>
      <c r="C124" s="64" t="s">
        <v>18</v>
      </c>
      <c r="D124" s="86"/>
      <c r="E124" s="86"/>
      <c r="F124" s="86"/>
      <c r="G124" s="86"/>
      <c r="H124" s="87"/>
      <c r="I124" s="87"/>
      <c r="J124" s="86"/>
    </row>
    <row r="125" spans="1:15" ht="15">
      <c r="A125" s="63"/>
      <c r="B125" s="17" t="s">
        <v>46</v>
      </c>
      <c r="C125" s="64" t="s">
        <v>47</v>
      </c>
      <c r="D125" s="58">
        <v>0</v>
      </c>
      <c r="E125" s="60">
        <v>500</v>
      </c>
      <c r="F125" s="58">
        <v>0</v>
      </c>
      <c r="G125" s="60">
        <v>6314</v>
      </c>
      <c r="H125" s="58">
        <v>0</v>
      </c>
      <c r="I125" s="60">
        <v>6314</v>
      </c>
      <c r="J125" s="60">
        <v>6315</v>
      </c>
      <c r="K125" s="128"/>
      <c r="L125" s="128"/>
      <c r="M125" s="128"/>
      <c r="N125" s="129"/>
      <c r="O125" s="129"/>
    </row>
    <row r="126" spans="1:15" ht="15" customHeight="1">
      <c r="A126" s="63" t="s">
        <v>8</v>
      </c>
      <c r="B126" s="17">
        <v>62</v>
      </c>
      <c r="C126" s="64" t="s">
        <v>139</v>
      </c>
      <c r="D126" s="75">
        <v>0</v>
      </c>
      <c r="E126" s="74">
        <v>500</v>
      </c>
      <c r="F126" s="75">
        <v>0</v>
      </c>
      <c r="G126" s="74">
        <v>6314</v>
      </c>
      <c r="H126" s="75">
        <v>0</v>
      </c>
      <c r="I126" s="74">
        <v>6314</v>
      </c>
      <c r="J126" s="74">
        <v>6315</v>
      </c>
    </row>
    <row r="127" spans="1:15">
      <c r="A127" s="63" t="s">
        <v>8</v>
      </c>
      <c r="B127" s="2">
        <v>80.103999999999999</v>
      </c>
      <c r="C127" s="92" t="s">
        <v>45</v>
      </c>
      <c r="D127" s="75">
        <v>0</v>
      </c>
      <c r="E127" s="74">
        <v>500</v>
      </c>
      <c r="F127" s="75">
        <v>0</v>
      </c>
      <c r="G127" s="74">
        <v>6314</v>
      </c>
      <c r="H127" s="75">
        <v>0</v>
      </c>
      <c r="I127" s="74">
        <v>6314</v>
      </c>
      <c r="J127" s="74">
        <v>6315</v>
      </c>
    </row>
    <row r="128" spans="1:15" ht="10.15" customHeight="1">
      <c r="A128" s="63"/>
      <c r="B128" s="2"/>
      <c r="C128" s="92"/>
      <c r="D128" s="60"/>
      <c r="E128" s="86"/>
      <c r="F128" s="60"/>
      <c r="G128" s="86"/>
      <c r="H128" s="62"/>
      <c r="I128" s="87"/>
      <c r="J128" s="86"/>
    </row>
    <row r="129" spans="1:15" ht="13.5" customHeight="1">
      <c r="B129" s="7">
        <v>80.799000000000007</v>
      </c>
      <c r="C129" s="47" t="s">
        <v>48</v>
      </c>
      <c r="D129" s="88"/>
      <c r="E129" s="88"/>
      <c r="F129" s="88"/>
      <c r="G129" s="88"/>
      <c r="H129" s="89"/>
      <c r="I129" s="89"/>
      <c r="J129" s="88"/>
    </row>
    <row r="130" spans="1:15" ht="13.5" customHeight="1">
      <c r="B130" s="93" t="s">
        <v>107</v>
      </c>
      <c r="C130" s="56" t="s">
        <v>17</v>
      </c>
      <c r="D130" s="88"/>
      <c r="E130" s="88"/>
      <c r="F130" s="88"/>
      <c r="G130" s="88"/>
      <c r="H130" s="89"/>
      <c r="I130" s="89"/>
      <c r="J130" s="88"/>
    </row>
    <row r="131" spans="1:15" ht="13.5" customHeight="1">
      <c r="A131" s="67"/>
      <c r="B131" s="91" t="s">
        <v>49</v>
      </c>
      <c r="C131" s="69" t="s">
        <v>48</v>
      </c>
      <c r="D131" s="70">
        <v>174</v>
      </c>
      <c r="E131" s="71">
        <v>0</v>
      </c>
      <c r="F131" s="70">
        <v>5000</v>
      </c>
      <c r="G131" s="71">
        <v>0</v>
      </c>
      <c r="H131" s="70">
        <v>5000</v>
      </c>
      <c r="I131" s="71">
        <v>0</v>
      </c>
      <c r="J131" s="70">
        <v>5000</v>
      </c>
      <c r="K131" s="128"/>
      <c r="L131" s="128"/>
      <c r="M131" s="128"/>
      <c r="N131" s="129"/>
      <c r="O131" s="129"/>
    </row>
    <row r="132" spans="1:15" ht="14.45" customHeight="1">
      <c r="A132" s="18" t="s">
        <v>8</v>
      </c>
      <c r="B132" s="93" t="s">
        <v>107</v>
      </c>
      <c r="C132" s="56" t="s">
        <v>17</v>
      </c>
      <c r="D132" s="70">
        <v>174</v>
      </c>
      <c r="E132" s="71">
        <v>0</v>
      </c>
      <c r="F132" s="70">
        <v>5000</v>
      </c>
      <c r="G132" s="71">
        <v>0</v>
      </c>
      <c r="H132" s="70">
        <v>5000</v>
      </c>
      <c r="I132" s="71">
        <v>0</v>
      </c>
      <c r="J132" s="70">
        <v>5000</v>
      </c>
    </row>
    <row r="133" spans="1:15" ht="14.45" customHeight="1">
      <c r="A133" s="63" t="s">
        <v>8</v>
      </c>
      <c r="B133" s="2">
        <v>80.799000000000007</v>
      </c>
      <c r="C133" s="92" t="s">
        <v>48</v>
      </c>
      <c r="D133" s="74">
        <v>174</v>
      </c>
      <c r="E133" s="75">
        <v>0</v>
      </c>
      <c r="F133" s="74">
        <v>5000</v>
      </c>
      <c r="G133" s="75">
        <v>0</v>
      </c>
      <c r="H133" s="74">
        <v>5000</v>
      </c>
      <c r="I133" s="75">
        <v>0</v>
      </c>
      <c r="J133" s="74">
        <v>5000</v>
      </c>
    </row>
    <row r="134" spans="1:15" ht="14.45" customHeight="1">
      <c r="A134" s="63" t="s">
        <v>8</v>
      </c>
      <c r="B134" s="17">
        <v>80</v>
      </c>
      <c r="C134" s="64" t="s">
        <v>24</v>
      </c>
      <c r="D134" s="74">
        <v>14517</v>
      </c>
      <c r="E134" s="74">
        <v>126466</v>
      </c>
      <c r="F134" s="74">
        <v>12573</v>
      </c>
      <c r="G134" s="74">
        <v>152384</v>
      </c>
      <c r="H134" s="74">
        <v>12573</v>
      </c>
      <c r="I134" s="74">
        <v>152384</v>
      </c>
      <c r="J134" s="74">
        <v>171325</v>
      </c>
    </row>
    <row r="135" spans="1:15" ht="14.45" customHeight="1">
      <c r="A135" s="63" t="s">
        <v>8</v>
      </c>
      <c r="B135" s="2">
        <v>2059</v>
      </c>
      <c r="C135" s="92" t="s">
        <v>1</v>
      </c>
      <c r="D135" s="70">
        <v>22137</v>
      </c>
      <c r="E135" s="70">
        <v>153591</v>
      </c>
      <c r="F135" s="70">
        <v>20239</v>
      </c>
      <c r="G135" s="70">
        <v>184325</v>
      </c>
      <c r="H135" s="70">
        <v>20239</v>
      </c>
      <c r="I135" s="70">
        <v>184325</v>
      </c>
      <c r="J135" s="70">
        <v>213156</v>
      </c>
    </row>
    <row r="136" spans="1:15" ht="9.9499999999999993" customHeight="1">
      <c r="A136" s="63"/>
      <c r="B136" s="2"/>
      <c r="C136" s="64"/>
      <c r="D136" s="86"/>
      <c r="E136" s="86"/>
      <c r="F136" s="86"/>
      <c r="G136" s="86"/>
      <c r="H136" s="87"/>
      <c r="I136" s="87"/>
      <c r="J136" s="86"/>
    </row>
    <row r="137" spans="1:15" ht="14.45" customHeight="1">
      <c r="B137" s="7">
        <v>2216</v>
      </c>
      <c r="C137" s="47" t="s">
        <v>2</v>
      </c>
      <c r="D137" s="86"/>
      <c r="E137" s="86"/>
      <c r="F137" s="86"/>
      <c r="G137" s="86"/>
      <c r="H137" s="87"/>
      <c r="I137" s="87"/>
      <c r="J137" s="86"/>
    </row>
    <row r="138" spans="1:15" ht="14.45" customHeight="1">
      <c r="A138" s="46"/>
      <c r="B138" s="48">
        <v>5</v>
      </c>
      <c r="C138" s="49" t="s">
        <v>51</v>
      </c>
      <c r="D138" s="88"/>
      <c r="E138" s="88"/>
      <c r="F138" s="88"/>
      <c r="G138" s="88"/>
      <c r="H138" s="89"/>
      <c r="I138" s="89"/>
      <c r="J138" s="88"/>
    </row>
    <row r="139" spans="1:15" ht="14.45" customHeight="1">
      <c r="A139" s="46"/>
      <c r="B139" s="51">
        <v>5.0529999999999999</v>
      </c>
      <c r="C139" s="52" t="s">
        <v>16</v>
      </c>
      <c r="D139" s="88"/>
      <c r="E139" s="88"/>
      <c r="F139" s="88"/>
      <c r="G139" s="88"/>
      <c r="H139" s="89"/>
      <c r="I139" s="89"/>
      <c r="J139" s="88"/>
    </row>
    <row r="140" spans="1:15" ht="14.45" customHeight="1">
      <c r="A140" s="46"/>
      <c r="B140" s="55">
        <v>60</v>
      </c>
      <c r="C140" s="56" t="s">
        <v>72</v>
      </c>
      <c r="D140" s="88"/>
      <c r="E140" s="88"/>
      <c r="F140" s="88"/>
      <c r="G140" s="88"/>
      <c r="H140" s="89"/>
      <c r="I140" s="89"/>
      <c r="J140" s="88"/>
    </row>
    <row r="141" spans="1:15" ht="28.9" customHeight="1">
      <c r="A141" s="83"/>
      <c r="B141" s="17">
        <v>71</v>
      </c>
      <c r="C141" s="64" t="s">
        <v>109</v>
      </c>
      <c r="D141" s="86"/>
      <c r="E141" s="86"/>
      <c r="F141" s="86"/>
      <c r="G141" s="86"/>
      <c r="H141" s="87"/>
      <c r="I141" s="87"/>
      <c r="J141" s="86"/>
    </row>
    <row r="142" spans="1:15" ht="14.45" customHeight="1">
      <c r="A142" s="83"/>
      <c r="B142" s="55" t="s">
        <v>73</v>
      </c>
      <c r="C142" s="64" t="s">
        <v>27</v>
      </c>
      <c r="D142" s="60">
        <v>12871</v>
      </c>
      <c r="E142" s="60">
        <v>8344</v>
      </c>
      <c r="F142" s="60">
        <v>15979</v>
      </c>
      <c r="G142" s="60">
        <v>8344</v>
      </c>
      <c r="H142" s="60">
        <v>15979</v>
      </c>
      <c r="I142" s="60">
        <v>8344</v>
      </c>
      <c r="J142" s="60">
        <v>25367</v>
      </c>
      <c r="K142" s="128"/>
      <c r="L142" s="128"/>
      <c r="M142" s="128"/>
      <c r="N142" s="129"/>
      <c r="O142" s="129"/>
    </row>
    <row r="143" spans="1:15" ht="9.9499999999999993" customHeight="1">
      <c r="A143" s="83"/>
      <c r="B143" s="55"/>
      <c r="C143" s="64"/>
      <c r="D143" s="60"/>
      <c r="E143" s="60"/>
      <c r="F143" s="60"/>
      <c r="G143" s="60"/>
      <c r="H143" s="60"/>
      <c r="I143" s="60"/>
      <c r="J143" s="60"/>
    </row>
    <row r="144" spans="1:15" ht="28.9" customHeight="1">
      <c r="A144" s="83"/>
      <c r="B144" s="17">
        <v>72</v>
      </c>
      <c r="C144" s="64" t="s">
        <v>110</v>
      </c>
      <c r="D144" s="86"/>
      <c r="E144" s="86"/>
      <c r="F144" s="86"/>
      <c r="G144" s="86"/>
      <c r="H144" s="87"/>
      <c r="I144" s="87"/>
      <c r="J144" s="86"/>
    </row>
    <row r="145" spans="1:15" ht="14.45" customHeight="1">
      <c r="A145" s="83"/>
      <c r="B145" s="55" t="s">
        <v>74</v>
      </c>
      <c r="C145" s="64" t="s">
        <v>27</v>
      </c>
      <c r="D145" s="60">
        <v>1363</v>
      </c>
      <c r="E145" s="60">
        <v>1598</v>
      </c>
      <c r="F145" s="60">
        <v>1588</v>
      </c>
      <c r="G145" s="60">
        <v>1606</v>
      </c>
      <c r="H145" s="60">
        <v>1588</v>
      </c>
      <c r="I145" s="60">
        <v>1606</v>
      </c>
      <c r="J145" s="60">
        <v>2696</v>
      </c>
      <c r="K145" s="128"/>
      <c r="L145" s="128"/>
      <c r="M145" s="128"/>
      <c r="N145" s="129"/>
      <c r="O145" s="129"/>
    </row>
    <row r="146" spans="1:15" ht="9.9499999999999993" customHeight="1">
      <c r="A146" s="46"/>
      <c r="B146" s="7"/>
      <c r="C146" s="56"/>
      <c r="D146" s="88"/>
      <c r="E146" s="88"/>
      <c r="F146" s="88"/>
      <c r="G146" s="88"/>
      <c r="H146" s="89"/>
      <c r="I146" s="89"/>
      <c r="J146" s="88"/>
    </row>
    <row r="147" spans="1:15" ht="28.9" customHeight="1">
      <c r="A147" s="83"/>
      <c r="B147" s="17">
        <v>73</v>
      </c>
      <c r="C147" s="64" t="s">
        <v>111</v>
      </c>
      <c r="D147" s="86"/>
      <c r="E147" s="86"/>
      <c r="F147" s="86"/>
      <c r="G147" s="86"/>
      <c r="H147" s="87"/>
      <c r="I147" s="87"/>
      <c r="J147" s="86"/>
    </row>
    <row r="148" spans="1:15" ht="14.45" customHeight="1">
      <c r="A148" s="83"/>
      <c r="B148" s="55" t="s">
        <v>75</v>
      </c>
      <c r="C148" s="64" t="s">
        <v>27</v>
      </c>
      <c r="D148" s="60">
        <v>909</v>
      </c>
      <c r="E148" s="60">
        <v>268</v>
      </c>
      <c r="F148" s="60">
        <v>1053</v>
      </c>
      <c r="G148" s="60">
        <v>269</v>
      </c>
      <c r="H148" s="60">
        <v>1053</v>
      </c>
      <c r="I148" s="60">
        <v>269</v>
      </c>
      <c r="J148" s="60">
        <v>1362</v>
      </c>
      <c r="K148" s="128"/>
      <c r="L148" s="128"/>
      <c r="M148" s="128"/>
      <c r="N148" s="129"/>
      <c r="O148" s="129"/>
    </row>
    <row r="149" spans="1:15" ht="9.9499999999999993" customHeight="1">
      <c r="A149" s="46"/>
      <c r="B149" s="7"/>
      <c r="C149" s="56"/>
      <c r="D149" s="86"/>
      <c r="E149" s="86"/>
      <c r="F149" s="86"/>
      <c r="G149" s="86"/>
      <c r="H149" s="87"/>
      <c r="I149" s="87"/>
      <c r="J149" s="86"/>
    </row>
    <row r="150" spans="1:15" ht="28.9" customHeight="1">
      <c r="A150" s="46"/>
      <c r="B150" s="13">
        <v>74</v>
      </c>
      <c r="C150" s="64" t="s">
        <v>112</v>
      </c>
      <c r="D150" s="88"/>
      <c r="E150" s="88"/>
      <c r="F150" s="88"/>
      <c r="G150" s="88"/>
      <c r="H150" s="89"/>
      <c r="I150" s="89"/>
      <c r="J150" s="88"/>
    </row>
    <row r="151" spans="1:15" ht="14.45" customHeight="1">
      <c r="A151" s="46"/>
      <c r="B151" s="55" t="s">
        <v>76</v>
      </c>
      <c r="C151" s="56" t="s">
        <v>27</v>
      </c>
      <c r="D151" s="72">
        <v>699</v>
      </c>
      <c r="E151" s="72">
        <v>4641</v>
      </c>
      <c r="F151" s="72">
        <v>632</v>
      </c>
      <c r="G151" s="72">
        <v>4641</v>
      </c>
      <c r="H151" s="72">
        <v>632</v>
      </c>
      <c r="I151" s="72">
        <v>4641</v>
      </c>
      <c r="J151" s="72">
        <v>4023</v>
      </c>
      <c r="K151" s="128"/>
      <c r="L151" s="128"/>
      <c r="M151" s="128"/>
      <c r="N151" s="129"/>
      <c r="O151" s="129"/>
    </row>
    <row r="152" spans="1:15" ht="14.45" customHeight="1">
      <c r="A152" s="83" t="s">
        <v>8</v>
      </c>
      <c r="B152" s="55">
        <v>60</v>
      </c>
      <c r="C152" s="64" t="s">
        <v>72</v>
      </c>
      <c r="D152" s="74">
        <v>15842</v>
      </c>
      <c r="E152" s="74">
        <v>14851</v>
      </c>
      <c r="F152" s="74">
        <v>19252</v>
      </c>
      <c r="G152" s="74">
        <v>14860</v>
      </c>
      <c r="H152" s="74">
        <v>19252</v>
      </c>
      <c r="I152" s="74">
        <v>14860</v>
      </c>
      <c r="J152" s="74">
        <v>33448</v>
      </c>
    </row>
    <row r="153" spans="1:15" ht="9.9499999999999993" customHeight="1">
      <c r="A153" s="46"/>
      <c r="B153" s="7"/>
      <c r="C153" s="56"/>
      <c r="D153" s="88"/>
      <c r="E153" s="88"/>
      <c r="F153" s="88"/>
      <c r="G153" s="88"/>
      <c r="H153" s="89"/>
      <c r="I153" s="89"/>
      <c r="J153" s="88"/>
    </row>
    <row r="154" spans="1:15" ht="14.45" customHeight="1">
      <c r="A154" s="46"/>
      <c r="B154" s="55">
        <v>61</v>
      </c>
      <c r="C154" s="56" t="s">
        <v>71</v>
      </c>
      <c r="D154" s="88"/>
      <c r="E154" s="88"/>
      <c r="F154" s="88"/>
      <c r="G154" s="88"/>
      <c r="H154" s="89"/>
      <c r="I154" s="89"/>
      <c r="J154" s="88"/>
    </row>
    <row r="155" spans="1:15" ht="28.9" customHeight="1">
      <c r="A155" s="83"/>
      <c r="B155" s="17">
        <v>71</v>
      </c>
      <c r="C155" s="64" t="s">
        <v>109</v>
      </c>
      <c r="D155" s="86"/>
      <c r="E155" s="86"/>
      <c r="F155" s="86"/>
      <c r="G155" s="86"/>
      <c r="H155" s="87"/>
      <c r="I155" s="87"/>
      <c r="J155" s="86"/>
    </row>
    <row r="156" spans="1:15" ht="14.45" customHeight="1">
      <c r="A156" s="83"/>
      <c r="B156" s="55" t="s">
        <v>78</v>
      </c>
      <c r="C156" s="64" t="s">
        <v>53</v>
      </c>
      <c r="D156" s="58">
        <v>0</v>
      </c>
      <c r="E156" s="60">
        <v>1387</v>
      </c>
      <c r="F156" s="58">
        <v>0</v>
      </c>
      <c r="G156" s="60">
        <v>1339</v>
      </c>
      <c r="H156" s="58">
        <v>0</v>
      </c>
      <c r="I156" s="60">
        <v>1339</v>
      </c>
      <c r="J156" s="60">
        <v>1339</v>
      </c>
      <c r="K156" s="128"/>
      <c r="L156" s="128"/>
      <c r="M156" s="128"/>
      <c r="N156" s="129"/>
      <c r="O156" s="129"/>
    </row>
    <row r="157" spans="1:15" ht="14.45" customHeight="1">
      <c r="A157" s="83"/>
      <c r="B157" s="55" t="s">
        <v>85</v>
      </c>
      <c r="C157" s="64" t="s">
        <v>83</v>
      </c>
      <c r="D157" s="71">
        <v>0</v>
      </c>
      <c r="E157" s="70">
        <v>6444</v>
      </c>
      <c r="F157" s="71">
        <v>0</v>
      </c>
      <c r="G157" s="70">
        <v>6500</v>
      </c>
      <c r="H157" s="71">
        <v>0</v>
      </c>
      <c r="I157" s="70">
        <v>6500</v>
      </c>
      <c r="J157" s="70">
        <v>6500</v>
      </c>
      <c r="K157" s="128"/>
      <c r="L157" s="128"/>
      <c r="M157" s="128"/>
      <c r="N157" s="129"/>
      <c r="O157" s="129"/>
    </row>
    <row r="158" spans="1:15" ht="28.9" customHeight="1">
      <c r="A158" s="98" t="s">
        <v>8</v>
      </c>
      <c r="B158" s="91">
        <v>71</v>
      </c>
      <c r="C158" s="69" t="s">
        <v>109</v>
      </c>
      <c r="D158" s="71">
        <v>0</v>
      </c>
      <c r="E158" s="70">
        <v>7831</v>
      </c>
      <c r="F158" s="71">
        <v>0</v>
      </c>
      <c r="G158" s="70">
        <v>7839</v>
      </c>
      <c r="H158" s="71">
        <v>0</v>
      </c>
      <c r="I158" s="70">
        <v>7839</v>
      </c>
      <c r="J158" s="70">
        <v>7839</v>
      </c>
    </row>
    <row r="159" spans="1:15" ht="5.45" customHeight="1">
      <c r="A159" s="83"/>
      <c r="B159" s="17"/>
      <c r="C159" s="64"/>
      <c r="D159" s="86"/>
      <c r="E159" s="86"/>
      <c r="F159" s="86"/>
      <c r="G159" s="86"/>
      <c r="H159" s="87"/>
      <c r="I159" s="87"/>
      <c r="J159" s="86"/>
    </row>
    <row r="160" spans="1:15" ht="27.95" customHeight="1">
      <c r="A160" s="46"/>
      <c r="B160" s="13">
        <v>72</v>
      </c>
      <c r="C160" s="64" t="s">
        <v>110</v>
      </c>
      <c r="D160" s="86"/>
      <c r="E160" s="86"/>
      <c r="F160" s="86"/>
      <c r="G160" s="86"/>
      <c r="H160" s="87"/>
      <c r="I160" s="87"/>
      <c r="J160" s="86"/>
    </row>
    <row r="161" spans="1:15" ht="15">
      <c r="A161" s="83"/>
      <c r="B161" s="55" t="s">
        <v>79</v>
      </c>
      <c r="C161" s="56" t="s">
        <v>53</v>
      </c>
      <c r="D161" s="59">
        <v>0</v>
      </c>
      <c r="E161" s="72">
        <v>443</v>
      </c>
      <c r="F161" s="59">
        <v>0</v>
      </c>
      <c r="G161" s="72">
        <v>443</v>
      </c>
      <c r="H161" s="59">
        <v>0</v>
      </c>
      <c r="I161" s="72">
        <v>443</v>
      </c>
      <c r="J161" s="72">
        <v>443</v>
      </c>
      <c r="K161" s="128"/>
      <c r="L161" s="128"/>
      <c r="M161" s="128"/>
      <c r="N161" s="129"/>
      <c r="O161" s="129"/>
    </row>
    <row r="162" spans="1:15" ht="15">
      <c r="A162" s="46"/>
      <c r="B162" s="55" t="s">
        <v>86</v>
      </c>
      <c r="C162" s="56" t="s">
        <v>83</v>
      </c>
      <c r="D162" s="59">
        <v>0</v>
      </c>
      <c r="E162" s="72">
        <v>784</v>
      </c>
      <c r="F162" s="59">
        <v>0</v>
      </c>
      <c r="G162" s="72">
        <v>785</v>
      </c>
      <c r="H162" s="59">
        <v>0</v>
      </c>
      <c r="I162" s="72">
        <v>785</v>
      </c>
      <c r="J162" s="72">
        <v>785</v>
      </c>
      <c r="K162" s="128"/>
      <c r="L162" s="128"/>
      <c r="M162" s="128"/>
      <c r="N162" s="129"/>
      <c r="O162" s="129"/>
    </row>
    <row r="163" spans="1:15" ht="27.95" customHeight="1">
      <c r="A163" s="46" t="s">
        <v>8</v>
      </c>
      <c r="B163" s="13">
        <v>72</v>
      </c>
      <c r="C163" s="64" t="s">
        <v>110</v>
      </c>
      <c r="D163" s="75">
        <v>0</v>
      </c>
      <c r="E163" s="74">
        <v>1227</v>
      </c>
      <c r="F163" s="75">
        <v>0</v>
      </c>
      <c r="G163" s="74">
        <v>1228</v>
      </c>
      <c r="H163" s="75">
        <v>0</v>
      </c>
      <c r="I163" s="74">
        <v>1228</v>
      </c>
      <c r="J163" s="74">
        <v>1228</v>
      </c>
    </row>
    <row r="164" spans="1:15">
      <c r="A164" s="46"/>
      <c r="C164" s="64"/>
      <c r="D164" s="86"/>
      <c r="E164" s="86"/>
      <c r="F164" s="86"/>
      <c r="G164" s="86"/>
      <c r="H164" s="87"/>
      <c r="I164" s="87"/>
      <c r="J164" s="86"/>
    </row>
    <row r="165" spans="1:15" ht="25.5">
      <c r="A165" s="83"/>
      <c r="B165" s="17">
        <v>73</v>
      </c>
      <c r="C165" s="64" t="s">
        <v>111</v>
      </c>
      <c r="D165" s="86"/>
      <c r="E165" s="86"/>
      <c r="F165" s="86"/>
      <c r="G165" s="86"/>
      <c r="H165" s="87"/>
      <c r="I165" s="87"/>
      <c r="J165" s="86"/>
    </row>
    <row r="166" spans="1:15" ht="15">
      <c r="A166" s="83"/>
      <c r="B166" s="55" t="s">
        <v>80</v>
      </c>
      <c r="C166" s="64" t="s">
        <v>53</v>
      </c>
      <c r="D166" s="58">
        <v>0</v>
      </c>
      <c r="E166" s="60">
        <v>216</v>
      </c>
      <c r="F166" s="58">
        <v>0</v>
      </c>
      <c r="G166" s="60">
        <v>216</v>
      </c>
      <c r="H166" s="58">
        <v>0</v>
      </c>
      <c r="I166" s="60">
        <v>216</v>
      </c>
      <c r="J166" s="60">
        <v>216</v>
      </c>
      <c r="K166" s="128"/>
      <c r="L166" s="128"/>
      <c r="M166" s="128"/>
      <c r="N166" s="129"/>
      <c r="O166" s="129"/>
    </row>
    <row r="167" spans="1:15" ht="15">
      <c r="A167" s="83"/>
      <c r="B167" s="55" t="s">
        <v>87</v>
      </c>
      <c r="C167" s="64" t="s">
        <v>83</v>
      </c>
      <c r="D167" s="71">
        <v>0</v>
      </c>
      <c r="E167" s="70">
        <v>524</v>
      </c>
      <c r="F167" s="71">
        <v>0</v>
      </c>
      <c r="G167" s="70">
        <v>525</v>
      </c>
      <c r="H167" s="71">
        <v>0</v>
      </c>
      <c r="I167" s="70">
        <v>525</v>
      </c>
      <c r="J167" s="70">
        <v>525</v>
      </c>
      <c r="K167" s="128"/>
      <c r="L167" s="128"/>
      <c r="M167" s="128"/>
      <c r="N167" s="129"/>
      <c r="O167" s="129"/>
    </row>
    <row r="168" spans="1:15" ht="27.95" customHeight="1">
      <c r="A168" s="83" t="s">
        <v>8</v>
      </c>
      <c r="B168" s="17">
        <v>73</v>
      </c>
      <c r="C168" s="64" t="s">
        <v>111</v>
      </c>
      <c r="D168" s="71">
        <v>0</v>
      </c>
      <c r="E168" s="70">
        <v>740</v>
      </c>
      <c r="F168" s="71">
        <v>0</v>
      </c>
      <c r="G168" s="70">
        <v>741</v>
      </c>
      <c r="H168" s="71">
        <v>0</v>
      </c>
      <c r="I168" s="70">
        <v>741</v>
      </c>
      <c r="J168" s="70">
        <v>741</v>
      </c>
    </row>
    <row r="169" spans="1:15" ht="16.5" customHeight="1">
      <c r="A169" s="83"/>
      <c r="B169" s="17"/>
      <c r="C169" s="64"/>
      <c r="D169" s="86"/>
      <c r="E169" s="86"/>
      <c r="F169" s="86"/>
      <c r="G169" s="86"/>
      <c r="H169" s="87"/>
      <c r="I169" s="87"/>
      <c r="J169" s="86"/>
    </row>
    <row r="170" spans="1:15" ht="27.95" customHeight="1">
      <c r="A170" s="83"/>
      <c r="B170" s="17">
        <v>74</v>
      </c>
      <c r="C170" s="64" t="s">
        <v>112</v>
      </c>
      <c r="D170" s="86"/>
      <c r="E170" s="86"/>
      <c r="F170" s="86"/>
      <c r="G170" s="86"/>
      <c r="H170" s="87"/>
      <c r="I170" s="87"/>
      <c r="J170" s="86"/>
    </row>
    <row r="171" spans="1:15" ht="15">
      <c r="A171" s="46"/>
      <c r="B171" s="55" t="s">
        <v>81</v>
      </c>
      <c r="C171" s="56" t="s">
        <v>53</v>
      </c>
      <c r="D171" s="59">
        <v>0</v>
      </c>
      <c r="E171" s="72">
        <v>270</v>
      </c>
      <c r="F171" s="59">
        <v>0</v>
      </c>
      <c r="G171" s="60">
        <v>270</v>
      </c>
      <c r="H171" s="59">
        <v>0</v>
      </c>
      <c r="I171" s="72">
        <v>270</v>
      </c>
      <c r="J171" s="72">
        <v>270</v>
      </c>
      <c r="K171" s="128"/>
      <c r="L171" s="128"/>
      <c r="M171" s="128"/>
      <c r="N171" s="129"/>
      <c r="O171" s="129"/>
    </row>
    <row r="172" spans="1:15" ht="15">
      <c r="A172" s="83"/>
      <c r="B172" s="55" t="s">
        <v>88</v>
      </c>
      <c r="C172" s="64" t="s">
        <v>83</v>
      </c>
      <c r="D172" s="71">
        <v>0</v>
      </c>
      <c r="E172" s="70">
        <v>872</v>
      </c>
      <c r="F172" s="71">
        <v>0</v>
      </c>
      <c r="G172" s="70">
        <v>872</v>
      </c>
      <c r="H172" s="71">
        <v>0</v>
      </c>
      <c r="I172" s="70">
        <v>872</v>
      </c>
      <c r="J172" s="70">
        <v>872</v>
      </c>
      <c r="K172" s="128"/>
      <c r="L172" s="128"/>
      <c r="M172" s="128"/>
      <c r="N172" s="129"/>
      <c r="O172" s="129"/>
    </row>
    <row r="173" spans="1:15" ht="27.95" customHeight="1">
      <c r="A173" s="83" t="s">
        <v>8</v>
      </c>
      <c r="B173" s="17">
        <v>74</v>
      </c>
      <c r="C173" s="64" t="s">
        <v>112</v>
      </c>
      <c r="D173" s="75">
        <v>0</v>
      </c>
      <c r="E173" s="74">
        <v>1142</v>
      </c>
      <c r="F173" s="75">
        <v>0</v>
      </c>
      <c r="G173" s="74">
        <v>1142</v>
      </c>
      <c r="H173" s="75">
        <v>0</v>
      </c>
      <c r="I173" s="74">
        <v>1142</v>
      </c>
      <c r="J173" s="74">
        <v>1142</v>
      </c>
    </row>
    <row r="174" spans="1:15">
      <c r="A174" s="46" t="s">
        <v>8</v>
      </c>
      <c r="B174" s="55">
        <v>61</v>
      </c>
      <c r="C174" s="56" t="s">
        <v>71</v>
      </c>
      <c r="D174" s="75">
        <v>0</v>
      </c>
      <c r="E174" s="74">
        <v>10940</v>
      </c>
      <c r="F174" s="75">
        <v>0</v>
      </c>
      <c r="G174" s="74">
        <v>10950</v>
      </c>
      <c r="H174" s="75">
        <v>0</v>
      </c>
      <c r="I174" s="74">
        <v>10950</v>
      </c>
      <c r="J174" s="74">
        <v>10950</v>
      </c>
    </row>
    <row r="175" spans="1:15">
      <c r="A175" s="83" t="s">
        <v>8</v>
      </c>
      <c r="B175" s="81">
        <v>5.0529999999999999</v>
      </c>
      <c r="C175" s="82" t="s">
        <v>16</v>
      </c>
      <c r="D175" s="74">
        <v>15842</v>
      </c>
      <c r="E175" s="74">
        <v>25791</v>
      </c>
      <c r="F175" s="74">
        <v>19252</v>
      </c>
      <c r="G175" s="74">
        <v>25810</v>
      </c>
      <c r="H175" s="74">
        <v>19252</v>
      </c>
      <c r="I175" s="74">
        <v>25810</v>
      </c>
      <c r="J175" s="74">
        <v>44398</v>
      </c>
    </row>
    <row r="176" spans="1:15" ht="17.25" customHeight="1">
      <c r="A176" s="46"/>
      <c r="B176" s="51"/>
      <c r="C176" s="49"/>
      <c r="D176" s="88"/>
      <c r="E176" s="88"/>
      <c r="F176" s="88"/>
      <c r="G176" s="88"/>
      <c r="H176" s="89"/>
      <c r="I176" s="89"/>
      <c r="J176" s="88"/>
    </row>
    <row r="177" spans="1:15">
      <c r="A177" s="46"/>
      <c r="B177" s="99">
        <v>5.8</v>
      </c>
      <c r="C177" s="52" t="s">
        <v>84</v>
      </c>
      <c r="D177" s="88"/>
      <c r="E177" s="88"/>
      <c r="F177" s="88"/>
      <c r="G177" s="88"/>
      <c r="H177" s="89"/>
      <c r="I177" s="89"/>
      <c r="J177" s="88"/>
    </row>
    <row r="178" spans="1:15">
      <c r="A178" s="63"/>
      <c r="B178" s="13">
        <v>61</v>
      </c>
      <c r="C178" s="56" t="s">
        <v>43</v>
      </c>
      <c r="D178" s="88"/>
      <c r="E178" s="88"/>
      <c r="F178" s="88"/>
      <c r="G178" s="88"/>
      <c r="H178" s="89"/>
      <c r="I178" s="89"/>
      <c r="J178" s="88"/>
    </row>
    <row r="179" spans="1:15">
      <c r="A179" s="63"/>
      <c r="B179" s="17">
        <v>45</v>
      </c>
      <c r="C179" s="56" t="s">
        <v>18</v>
      </c>
      <c r="D179" s="86"/>
      <c r="E179" s="86"/>
      <c r="F179" s="86"/>
      <c r="G179" s="86"/>
      <c r="H179" s="87"/>
      <c r="I179" s="87"/>
      <c r="J179" s="86"/>
    </row>
    <row r="180" spans="1:15" ht="15">
      <c r="A180" s="63"/>
      <c r="B180" s="13" t="s">
        <v>52</v>
      </c>
      <c r="C180" s="56" t="s">
        <v>53</v>
      </c>
      <c r="D180" s="59">
        <v>0</v>
      </c>
      <c r="E180" s="72">
        <v>1555</v>
      </c>
      <c r="F180" s="59">
        <v>0</v>
      </c>
      <c r="G180" s="60">
        <v>1555</v>
      </c>
      <c r="H180" s="59">
        <v>0</v>
      </c>
      <c r="I180" s="60">
        <v>1555</v>
      </c>
      <c r="J180" s="72">
        <v>1555</v>
      </c>
      <c r="K180" s="128"/>
      <c r="L180" s="128"/>
      <c r="M180" s="128"/>
      <c r="N180" s="129"/>
      <c r="O180" s="129"/>
    </row>
    <row r="181" spans="1:15" ht="15">
      <c r="A181" s="63"/>
      <c r="B181" s="13" t="s">
        <v>54</v>
      </c>
      <c r="C181" s="56" t="s">
        <v>55</v>
      </c>
      <c r="D181" s="59">
        <v>0</v>
      </c>
      <c r="E181" s="72">
        <v>280</v>
      </c>
      <c r="F181" s="59">
        <v>0</v>
      </c>
      <c r="G181" s="60">
        <v>281</v>
      </c>
      <c r="H181" s="59">
        <v>0</v>
      </c>
      <c r="I181" s="60">
        <v>281</v>
      </c>
      <c r="J181" s="72">
        <v>281</v>
      </c>
      <c r="K181" s="128"/>
      <c r="L181" s="128"/>
      <c r="M181" s="128"/>
      <c r="N181" s="129"/>
      <c r="O181" s="129"/>
    </row>
    <row r="182" spans="1:15">
      <c r="A182" s="63" t="s">
        <v>8</v>
      </c>
      <c r="B182" s="17">
        <v>45</v>
      </c>
      <c r="C182" s="64" t="s">
        <v>18</v>
      </c>
      <c r="D182" s="75">
        <v>0</v>
      </c>
      <c r="E182" s="74">
        <v>1835</v>
      </c>
      <c r="F182" s="75">
        <v>0</v>
      </c>
      <c r="G182" s="74">
        <v>1836</v>
      </c>
      <c r="H182" s="75">
        <v>0</v>
      </c>
      <c r="I182" s="74">
        <v>1836</v>
      </c>
      <c r="J182" s="74">
        <v>1836</v>
      </c>
    </row>
    <row r="183" spans="1:15" ht="13.15" customHeight="1">
      <c r="A183" s="63"/>
      <c r="B183" s="17"/>
      <c r="C183" s="64"/>
      <c r="D183" s="86"/>
      <c r="E183" s="86"/>
      <c r="F183" s="86"/>
      <c r="G183" s="86"/>
      <c r="H183" s="87"/>
      <c r="I183" s="87"/>
      <c r="J183" s="86"/>
    </row>
    <row r="184" spans="1:15">
      <c r="A184" s="63"/>
      <c r="B184" s="17">
        <v>46</v>
      </c>
      <c r="C184" s="64" t="s">
        <v>21</v>
      </c>
      <c r="D184" s="86"/>
      <c r="E184" s="86"/>
      <c r="F184" s="86"/>
      <c r="G184" s="86"/>
      <c r="H184" s="87"/>
      <c r="I184" s="87"/>
      <c r="J184" s="86"/>
    </row>
    <row r="185" spans="1:15" ht="15">
      <c r="A185" s="63"/>
      <c r="B185" s="17" t="s">
        <v>56</v>
      </c>
      <c r="C185" s="64" t="s">
        <v>53</v>
      </c>
      <c r="D185" s="71">
        <v>0</v>
      </c>
      <c r="E185" s="70">
        <v>441</v>
      </c>
      <c r="F185" s="71">
        <v>0</v>
      </c>
      <c r="G185" s="70">
        <v>443</v>
      </c>
      <c r="H185" s="71">
        <v>0</v>
      </c>
      <c r="I185" s="70">
        <v>443</v>
      </c>
      <c r="J185" s="70">
        <v>443</v>
      </c>
      <c r="K185" s="128"/>
      <c r="L185" s="128"/>
      <c r="M185" s="128"/>
      <c r="N185" s="129"/>
      <c r="O185" s="129"/>
    </row>
    <row r="186" spans="1:15">
      <c r="A186" s="67" t="s">
        <v>8</v>
      </c>
      <c r="B186" s="91">
        <v>46</v>
      </c>
      <c r="C186" s="69" t="s">
        <v>21</v>
      </c>
      <c r="D186" s="75">
        <v>0</v>
      </c>
      <c r="E186" s="74">
        <v>441</v>
      </c>
      <c r="F186" s="75">
        <v>0</v>
      </c>
      <c r="G186" s="74">
        <v>443</v>
      </c>
      <c r="H186" s="75">
        <v>0</v>
      </c>
      <c r="I186" s="74">
        <v>443</v>
      </c>
      <c r="J186" s="74">
        <v>443</v>
      </c>
    </row>
    <row r="187" spans="1:15" ht="6.6" customHeight="1">
      <c r="A187" s="63"/>
      <c r="C187" s="56"/>
      <c r="D187" s="88"/>
      <c r="E187" s="88"/>
      <c r="F187" s="88"/>
      <c r="G187" s="86"/>
      <c r="H187" s="89"/>
      <c r="I187" s="87"/>
      <c r="J187" s="88"/>
    </row>
    <row r="188" spans="1:15">
      <c r="A188" s="63"/>
      <c r="B188" s="13">
        <v>47</v>
      </c>
      <c r="C188" s="56" t="s">
        <v>22</v>
      </c>
      <c r="D188" s="88"/>
      <c r="E188" s="88"/>
      <c r="F188" s="88"/>
      <c r="G188" s="86"/>
      <c r="H188" s="89"/>
      <c r="I188" s="87"/>
      <c r="J188" s="88"/>
    </row>
    <row r="189" spans="1:15" ht="15">
      <c r="A189" s="63"/>
      <c r="B189" s="13" t="s">
        <v>57</v>
      </c>
      <c r="C189" s="56" t="s">
        <v>53</v>
      </c>
      <c r="D189" s="59">
        <v>0</v>
      </c>
      <c r="E189" s="72">
        <v>324</v>
      </c>
      <c r="F189" s="59">
        <v>0</v>
      </c>
      <c r="G189" s="60">
        <v>324</v>
      </c>
      <c r="H189" s="59">
        <v>0</v>
      </c>
      <c r="I189" s="60">
        <v>324</v>
      </c>
      <c r="J189" s="72">
        <v>324</v>
      </c>
      <c r="K189" s="128"/>
      <c r="L189" s="128"/>
      <c r="M189" s="128"/>
      <c r="N189" s="129"/>
      <c r="O189" s="129"/>
    </row>
    <row r="190" spans="1:15">
      <c r="A190" s="63" t="s">
        <v>8</v>
      </c>
      <c r="B190" s="13">
        <v>47</v>
      </c>
      <c r="C190" s="56" t="s">
        <v>22</v>
      </c>
      <c r="D190" s="75">
        <v>0</v>
      </c>
      <c r="E190" s="74">
        <v>324</v>
      </c>
      <c r="F190" s="75">
        <v>0</v>
      </c>
      <c r="G190" s="74">
        <v>324</v>
      </c>
      <c r="H190" s="75">
        <v>0</v>
      </c>
      <c r="I190" s="74">
        <v>324</v>
      </c>
      <c r="J190" s="74">
        <v>324</v>
      </c>
    </row>
    <row r="191" spans="1:15">
      <c r="A191" s="63"/>
      <c r="C191" s="56"/>
      <c r="D191" s="86"/>
      <c r="E191" s="86"/>
      <c r="F191" s="86"/>
      <c r="G191" s="86"/>
      <c r="H191" s="87"/>
      <c r="I191" s="87"/>
      <c r="J191" s="86"/>
    </row>
    <row r="192" spans="1:15">
      <c r="A192" s="63"/>
      <c r="B192" s="13">
        <v>48</v>
      </c>
      <c r="C192" s="56" t="s">
        <v>23</v>
      </c>
      <c r="D192" s="88"/>
      <c r="E192" s="88"/>
      <c r="F192" s="88"/>
      <c r="G192" s="86"/>
      <c r="H192" s="89"/>
      <c r="I192" s="87"/>
      <c r="J192" s="88"/>
    </row>
    <row r="193" spans="1:15" ht="15">
      <c r="A193" s="63"/>
      <c r="B193" s="13" t="s">
        <v>58</v>
      </c>
      <c r="C193" s="56" t="s">
        <v>53</v>
      </c>
      <c r="D193" s="59">
        <v>0</v>
      </c>
      <c r="E193" s="72">
        <v>439</v>
      </c>
      <c r="F193" s="59">
        <v>0</v>
      </c>
      <c r="G193" s="60">
        <v>443</v>
      </c>
      <c r="H193" s="59">
        <v>0</v>
      </c>
      <c r="I193" s="60">
        <v>443</v>
      </c>
      <c r="J193" s="72">
        <v>443</v>
      </c>
      <c r="K193" s="128"/>
      <c r="L193" s="128"/>
      <c r="M193" s="128"/>
      <c r="N193" s="129"/>
      <c r="O193" s="129"/>
    </row>
    <row r="194" spans="1:15">
      <c r="A194" s="63" t="s">
        <v>8</v>
      </c>
      <c r="B194" s="17">
        <v>48</v>
      </c>
      <c r="C194" s="64" t="s">
        <v>23</v>
      </c>
      <c r="D194" s="75">
        <v>0</v>
      </c>
      <c r="E194" s="74">
        <v>439</v>
      </c>
      <c r="F194" s="75">
        <v>0</v>
      </c>
      <c r="G194" s="74">
        <v>443</v>
      </c>
      <c r="H194" s="75">
        <v>0</v>
      </c>
      <c r="I194" s="74">
        <v>443</v>
      </c>
      <c r="J194" s="74">
        <v>443</v>
      </c>
    </row>
    <row r="195" spans="1:15">
      <c r="A195" s="63" t="s">
        <v>8</v>
      </c>
      <c r="B195" s="17">
        <v>61</v>
      </c>
      <c r="C195" s="64" t="s">
        <v>43</v>
      </c>
      <c r="D195" s="75">
        <v>0</v>
      </c>
      <c r="E195" s="74">
        <v>3039</v>
      </c>
      <c r="F195" s="75">
        <v>0</v>
      </c>
      <c r="G195" s="74">
        <v>3046</v>
      </c>
      <c r="H195" s="75">
        <v>0</v>
      </c>
      <c r="I195" s="74">
        <v>3046</v>
      </c>
      <c r="J195" s="74">
        <v>3046</v>
      </c>
    </row>
    <row r="196" spans="1:15">
      <c r="A196" s="83"/>
      <c r="B196" s="2"/>
      <c r="C196" s="64"/>
      <c r="D196" s="86"/>
      <c r="E196" s="86"/>
      <c r="F196" s="86"/>
      <c r="G196" s="86"/>
      <c r="H196" s="87"/>
      <c r="I196" s="87"/>
      <c r="J196" s="86"/>
    </row>
    <row r="197" spans="1:15">
      <c r="A197" s="46"/>
      <c r="B197" s="13">
        <v>62</v>
      </c>
      <c r="C197" s="56" t="s">
        <v>114</v>
      </c>
      <c r="D197" s="88"/>
      <c r="E197" s="88"/>
      <c r="F197" s="88"/>
      <c r="G197" s="88"/>
      <c r="H197" s="89"/>
      <c r="I197" s="89"/>
      <c r="J197" s="88"/>
    </row>
    <row r="198" spans="1:15">
      <c r="A198" s="46"/>
      <c r="B198" s="13">
        <v>45</v>
      </c>
      <c r="C198" s="56" t="s">
        <v>18</v>
      </c>
      <c r="D198" s="88"/>
      <c r="E198" s="88"/>
      <c r="F198" s="88"/>
      <c r="G198" s="88"/>
      <c r="H198" s="89"/>
      <c r="I198" s="89"/>
      <c r="J198" s="88"/>
    </row>
    <row r="199" spans="1:15" ht="15">
      <c r="A199" s="46"/>
      <c r="B199" s="13" t="s">
        <v>46</v>
      </c>
      <c r="C199" s="100" t="s">
        <v>47</v>
      </c>
      <c r="D199" s="59">
        <v>0</v>
      </c>
      <c r="E199" s="72">
        <v>125</v>
      </c>
      <c r="F199" s="59">
        <v>0</v>
      </c>
      <c r="G199" s="60">
        <v>1</v>
      </c>
      <c r="H199" s="59">
        <v>0</v>
      </c>
      <c r="I199" s="72">
        <v>1</v>
      </c>
      <c r="J199" s="72">
        <v>1</v>
      </c>
      <c r="K199" s="128"/>
      <c r="L199" s="128"/>
      <c r="M199" s="128"/>
      <c r="N199" s="129"/>
      <c r="O199" s="129"/>
    </row>
    <row r="200" spans="1:15">
      <c r="A200" s="83" t="s">
        <v>8</v>
      </c>
      <c r="B200" s="17">
        <v>62</v>
      </c>
      <c r="C200" s="64" t="s">
        <v>115</v>
      </c>
      <c r="D200" s="75">
        <v>0</v>
      </c>
      <c r="E200" s="74">
        <v>125</v>
      </c>
      <c r="F200" s="75">
        <v>0</v>
      </c>
      <c r="G200" s="74">
        <v>1</v>
      </c>
      <c r="H200" s="75">
        <v>0</v>
      </c>
      <c r="I200" s="74">
        <v>1</v>
      </c>
      <c r="J200" s="74">
        <v>1</v>
      </c>
    </row>
    <row r="201" spans="1:15">
      <c r="A201" s="83" t="s">
        <v>8</v>
      </c>
      <c r="B201" s="101">
        <v>5.8</v>
      </c>
      <c r="C201" s="82" t="s">
        <v>84</v>
      </c>
      <c r="D201" s="71">
        <v>0</v>
      </c>
      <c r="E201" s="70">
        <v>3164</v>
      </c>
      <c r="F201" s="71">
        <v>0</v>
      </c>
      <c r="G201" s="70">
        <v>3047</v>
      </c>
      <c r="H201" s="71">
        <v>0</v>
      </c>
      <c r="I201" s="70">
        <v>3047</v>
      </c>
      <c r="J201" s="70">
        <v>3047</v>
      </c>
    </row>
    <row r="202" spans="1:15">
      <c r="A202" s="83" t="s">
        <v>8</v>
      </c>
      <c r="B202" s="84">
        <v>5</v>
      </c>
      <c r="C202" s="85" t="s">
        <v>51</v>
      </c>
      <c r="D202" s="70">
        <v>15842</v>
      </c>
      <c r="E202" s="70">
        <v>28955</v>
      </c>
      <c r="F202" s="70">
        <v>19252</v>
      </c>
      <c r="G202" s="70">
        <v>28857</v>
      </c>
      <c r="H202" s="70">
        <v>19252</v>
      </c>
      <c r="I202" s="70">
        <v>28857</v>
      </c>
      <c r="J202" s="70">
        <v>47445</v>
      </c>
    </row>
    <row r="203" spans="1:15">
      <c r="A203" s="18" t="s">
        <v>8</v>
      </c>
      <c r="B203" s="102">
        <v>2216</v>
      </c>
      <c r="C203" s="52" t="s">
        <v>2</v>
      </c>
      <c r="D203" s="74">
        <v>15842</v>
      </c>
      <c r="E203" s="74">
        <v>28955</v>
      </c>
      <c r="F203" s="74">
        <v>19252</v>
      </c>
      <c r="G203" s="74">
        <v>28857</v>
      </c>
      <c r="H203" s="74">
        <v>19252</v>
      </c>
      <c r="I203" s="74">
        <v>28857</v>
      </c>
      <c r="J203" s="74">
        <v>47445</v>
      </c>
    </row>
    <row r="204" spans="1:15">
      <c r="A204" s="103" t="s">
        <v>8</v>
      </c>
      <c r="B204" s="104"/>
      <c r="C204" s="105" t="s">
        <v>13</v>
      </c>
      <c r="D204" s="74">
        <v>37979</v>
      </c>
      <c r="E204" s="74">
        <v>182546</v>
      </c>
      <c r="F204" s="74">
        <v>39491</v>
      </c>
      <c r="G204" s="74">
        <v>213182</v>
      </c>
      <c r="H204" s="74">
        <v>39491</v>
      </c>
      <c r="I204" s="74">
        <v>213182</v>
      </c>
      <c r="J204" s="74">
        <v>260601</v>
      </c>
    </row>
    <row r="205" spans="1:15" ht="6.6" customHeight="1">
      <c r="A205" s="63"/>
      <c r="B205" s="17"/>
      <c r="C205" s="92"/>
      <c r="D205" s="86"/>
      <c r="E205" s="86"/>
      <c r="F205" s="86"/>
      <c r="G205" s="86"/>
      <c r="H205" s="87"/>
      <c r="I205" s="87"/>
      <c r="J205" s="86"/>
    </row>
    <row r="206" spans="1:15">
      <c r="C206" s="47" t="s">
        <v>59</v>
      </c>
      <c r="D206" s="86"/>
      <c r="E206" s="86"/>
      <c r="F206" s="86"/>
      <c r="G206" s="86"/>
      <c r="H206" s="87"/>
      <c r="I206" s="87"/>
      <c r="J206" s="86"/>
    </row>
    <row r="207" spans="1:15">
      <c r="A207" s="46" t="s">
        <v>14</v>
      </c>
      <c r="B207" s="7">
        <v>4059</v>
      </c>
      <c r="C207" s="47" t="s">
        <v>4</v>
      </c>
      <c r="D207" s="88"/>
      <c r="E207" s="88"/>
      <c r="F207" s="88"/>
      <c r="G207" s="88"/>
      <c r="H207" s="89"/>
      <c r="I207" s="89"/>
      <c r="J207" s="88"/>
    </row>
    <row r="208" spans="1:15">
      <c r="A208" s="46"/>
      <c r="B208" s="106">
        <v>1</v>
      </c>
      <c r="C208" s="85" t="s">
        <v>15</v>
      </c>
      <c r="D208" s="88"/>
      <c r="E208" s="88"/>
      <c r="F208" s="88"/>
      <c r="G208" s="88"/>
      <c r="H208" s="89"/>
      <c r="I208" s="89"/>
      <c r="J208" s="88"/>
    </row>
    <row r="209" spans="1:19">
      <c r="A209" s="46"/>
      <c r="B209" s="81">
        <v>1.0509999999999999</v>
      </c>
      <c r="C209" s="82" t="s">
        <v>60</v>
      </c>
      <c r="D209" s="88"/>
      <c r="E209" s="88"/>
      <c r="F209" s="88"/>
      <c r="G209" s="88"/>
      <c r="H209" s="89"/>
      <c r="I209" s="89"/>
      <c r="J209" s="88"/>
    </row>
    <row r="210" spans="1:19">
      <c r="A210" s="63"/>
      <c r="B210" s="84">
        <v>3</v>
      </c>
      <c r="C210" s="85" t="s">
        <v>17</v>
      </c>
      <c r="D210" s="86"/>
      <c r="E210" s="86"/>
      <c r="F210" s="86"/>
      <c r="G210" s="86"/>
      <c r="H210" s="87"/>
      <c r="I210" s="87"/>
      <c r="J210" s="86"/>
    </row>
    <row r="211" spans="1:19">
      <c r="B211" s="13">
        <v>45</v>
      </c>
      <c r="C211" s="56" t="s">
        <v>18</v>
      </c>
      <c r="D211" s="88"/>
      <c r="E211" s="88"/>
      <c r="F211" s="88"/>
      <c r="G211" s="88"/>
      <c r="H211" s="89"/>
      <c r="I211" s="89"/>
      <c r="J211" s="88"/>
    </row>
    <row r="212" spans="1:19">
      <c r="A212" s="13"/>
      <c r="B212" s="13" t="s">
        <v>19</v>
      </c>
      <c r="C212" s="56" t="s">
        <v>117</v>
      </c>
      <c r="D212" s="59">
        <v>0</v>
      </c>
      <c r="E212" s="59">
        <v>0</v>
      </c>
      <c r="F212" s="59">
        <v>0</v>
      </c>
      <c r="G212" s="59">
        <v>0</v>
      </c>
      <c r="H212" s="59">
        <v>0</v>
      </c>
      <c r="I212" s="59">
        <v>0</v>
      </c>
      <c r="J212" s="131">
        <v>27500</v>
      </c>
      <c r="L212" s="146"/>
      <c r="S212" s="147"/>
    </row>
    <row r="213" spans="1:19" ht="15" customHeight="1">
      <c r="A213" s="63"/>
      <c r="B213" s="17" t="s">
        <v>20</v>
      </c>
      <c r="C213" s="64" t="s">
        <v>113</v>
      </c>
      <c r="D213" s="60">
        <v>8225</v>
      </c>
      <c r="E213" s="59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</row>
    <row r="214" spans="1:19" ht="25.5">
      <c r="A214" s="63"/>
      <c r="B214" s="17" t="s">
        <v>44</v>
      </c>
      <c r="C214" s="64" t="s">
        <v>61</v>
      </c>
      <c r="D214" s="58">
        <v>0</v>
      </c>
      <c r="E214" s="59">
        <v>0</v>
      </c>
      <c r="F214" s="58">
        <v>0</v>
      </c>
      <c r="G214" s="58">
        <v>0</v>
      </c>
      <c r="H214" s="58">
        <v>0</v>
      </c>
      <c r="I214" s="58">
        <v>0</v>
      </c>
      <c r="J214" s="130">
        <v>10000</v>
      </c>
    </row>
    <row r="215" spans="1:19" ht="25.5">
      <c r="A215" s="63"/>
      <c r="B215" s="17" t="s">
        <v>62</v>
      </c>
      <c r="C215" s="100" t="s">
        <v>63</v>
      </c>
      <c r="D215" s="59">
        <v>0</v>
      </c>
      <c r="E215" s="59">
        <v>0</v>
      </c>
      <c r="F215" s="58">
        <v>0</v>
      </c>
      <c r="G215" s="59">
        <v>0</v>
      </c>
      <c r="H215" s="58">
        <v>0</v>
      </c>
      <c r="I215" s="59">
        <v>0</v>
      </c>
      <c r="J215" s="60">
        <v>14000</v>
      </c>
    </row>
    <row r="216" spans="1:19" ht="25.5">
      <c r="A216" s="17"/>
      <c r="B216" s="17" t="s">
        <v>67</v>
      </c>
      <c r="C216" s="64" t="s">
        <v>122</v>
      </c>
      <c r="D216" s="60">
        <v>9940</v>
      </c>
      <c r="E216" s="58">
        <v>0</v>
      </c>
      <c r="F216" s="58">
        <v>0</v>
      </c>
      <c r="G216" s="58">
        <v>0</v>
      </c>
      <c r="H216" s="58">
        <v>0</v>
      </c>
      <c r="I216" s="58">
        <v>0</v>
      </c>
      <c r="J216" s="58">
        <v>0</v>
      </c>
      <c r="S216" s="147"/>
    </row>
    <row r="217" spans="1:19">
      <c r="A217" s="63" t="s">
        <v>8</v>
      </c>
      <c r="B217" s="17">
        <v>45</v>
      </c>
      <c r="C217" s="64" t="s">
        <v>18</v>
      </c>
      <c r="D217" s="70">
        <v>18165</v>
      </c>
      <c r="E217" s="71">
        <v>0</v>
      </c>
      <c r="F217" s="71">
        <v>0</v>
      </c>
      <c r="G217" s="71">
        <v>0</v>
      </c>
      <c r="H217" s="71">
        <v>0</v>
      </c>
      <c r="I217" s="71">
        <v>0</v>
      </c>
      <c r="J217" s="70">
        <v>51500</v>
      </c>
    </row>
    <row r="218" spans="1:19">
      <c r="A218" s="67" t="s">
        <v>8</v>
      </c>
      <c r="B218" s="121">
        <v>3</v>
      </c>
      <c r="C218" s="122" t="s">
        <v>17</v>
      </c>
      <c r="D218" s="70">
        <v>18165</v>
      </c>
      <c r="E218" s="71">
        <v>0</v>
      </c>
      <c r="F218" s="71">
        <v>0</v>
      </c>
      <c r="G218" s="71">
        <v>0</v>
      </c>
      <c r="H218" s="71">
        <v>0</v>
      </c>
      <c r="I218" s="71">
        <v>0</v>
      </c>
      <c r="J218" s="70">
        <v>51500</v>
      </c>
    </row>
    <row r="219" spans="1:19" ht="5.45" customHeight="1">
      <c r="A219" s="83"/>
      <c r="B219" s="81"/>
      <c r="C219" s="82"/>
      <c r="D219" s="88"/>
      <c r="E219" s="88"/>
      <c r="F219" s="88"/>
      <c r="G219" s="88"/>
      <c r="H219" s="89"/>
      <c r="I219" s="89"/>
      <c r="J219" s="88"/>
    </row>
    <row r="220" spans="1:19" ht="27.6" customHeight="1">
      <c r="A220" s="46"/>
      <c r="B220" s="17">
        <v>31</v>
      </c>
      <c r="C220" s="64" t="s">
        <v>123</v>
      </c>
      <c r="D220" s="88"/>
      <c r="E220" s="88"/>
      <c r="F220" s="88"/>
      <c r="G220" s="88"/>
      <c r="H220" s="89"/>
      <c r="I220" s="89"/>
      <c r="J220" s="88"/>
    </row>
    <row r="221" spans="1:19" ht="25.5">
      <c r="A221" s="46"/>
      <c r="B221" s="17" t="s">
        <v>124</v>
      </c>
      <c r="C221" s="64" t="s">
        <v>64</v>
      </c>
      <c r="D221" s="60">
        <v>131643</v>
      </c>
      <c r="E221" s="58">
        <v>0</v>
      </c>
      <c r="F221" s="60">
        <v>43747</v>
      </c>
      <c r="G221" s="58">
        <v>0</v>
      </c>
      <c r="H221" s="60">
        <v>43747</v>
      </c>
      <c r="I221" s="58">
        <v>0</v>
      </c>
      <c r="J221" s="60">
        <v>59580</v>
      </c>
      <c r="K221" s="90"/>
      <c r="L221" s="90"/>
      <c r="M221" s="90"/>
      <c r="N221" s="107"/>
      <c r="O221" s="108"/>
    </row>
    <row r="222" spans="1:19" ht="27.6" customHeight="1">
      <c r="A222" s="83"/>
      <c r="B222" s="123" t="s">
        <v>130</v>
      </c>
      <c r="C222" s="124" t="s">
        <v>131</v>
      </c>
      <c r="D222" s="71">
        <v>0</v>
      </c>
      <c r="E222" s="71">
        <v>0</v>
      </c>
      <c r="F222" s="71">
        <v>0</v>
      </c>
      <c r="G222" s="71">
        <v>0</v>
      </c>
      <c r="H222" s="70">
        <v>4375</v>
      </c>
      <c r="I222" s="71">
        <v>0</v>
      </c>
      <c r="J222" s="71">
        <v>0</v>
      </c>
      <c r="K222" s="148"/>
      <c r="L222" s="109"/>
      <c r="M222" s="148"/>
    </row>
    <row r="223" spans="1:19" ht="29.45" customHeight="1">
      <c r="A223" s="46" t="s">
        <v>8</v>
      </c>
      <c r="B223" s="17">
        <v>31</v>
      </c>
      <c r="C223" s="64" t="s">
        <v>123</v>
      </c>
      <c r="D223" s="70">
        <v>131643</v>
      </c>
      <c r="E223" s="71">
        <v>0</v>
      </c>
      <c r="F223" s="70">
        <v>43747</v>
      </c>
      <c r="G223" s="71">
        <v>0</v>
      </c>
      <c r="H223" s="70">
        <v>48122</v>
      </c>
      <c r="I223" s="71">
        <v>0</v>
      </c>
      <c r="J223" s="70">
        <v>59580</v>
      </c>
    </row>
    <row r="224" spans="1:19">
      <c r="A224" s="63" t="s">
        <v>8</v>
      </c>
      <c r="B224" s="81">
        <v>1.0509999999999999</v>
      </c>
      <c r="C224" s="82" t="s">
        <v>60</v>
      </c>
      <c r="D224" s="70">
        <v>149808</v>
      </c>
      <c r="E224" s="71">
        <v>0</v>
      </c>
      <c r="F224" s="70">
        <v>43747</v>
      </c>
      <c r="G224" s="71">
        <v>0</v>
      </c>
      <c r="H224" s="70">
        <v>48122</v>
      </c>
      <c r="I224" s="71">
        <v>0</v>
      </c>
      <c r="J224" s="70">
        <v>111080</v>
      </c>
    </row>
    <row r="225" spans="1:19">
      <c r="A225" s="63" t="s">
        <v>8</v>
      </c>
      <c r="B225" s="106">
        <v>1</v>
      </c>
      <c r="C225" s="85" t="s">
        <v>15</v>
      </c>
      <c r="D225" s="70">
        <v>149808</v>
      </c>
      <c r="E225" s="71">
        <v>0</v>
      </c>
      <c r="F225" s="70">
        <v>43747</v>
      </c>
      <c r="G225" s="71">
        <v>0</v>
      </c>
      <c r="H225" s="70">
        <v>48122</v>
      </c>
      <c r="I225" s="71">
        <v>0</v>
      </c>
      <c r="J225" s="70">
        <v>111080</v>
      </c>
    </row>
    <row r="226" spans="1:19" ht="8.4499999999999993" customHeight="1">
      <c r="A226" s="63"/>
      <c r="B226" s="17"/>
      <c r="C226" s="64"/>
      <c r="D226" s="86"/>
      <c r="E226" s="86"/>
      <c r="F226" s="86"/>
      <c r="G226" s="86"/>
      <c r="H226" s="87"/>
      <c r="I226" s="87"/>
      <c r="J226" s="86"/>
    </row>
    <row r="227" spans="1:19" ht="13.9" customHeight="1">
      <c r="A227" s="63"/>
      <c r="B227" s="17">
        <v>60</v>
      </c>
      <c r="C227" s="56" t="s">
        <v>65</v>
      </c>
      <c r="D227" s="86"/>
      <c r="E227" s="86"/>
      <c r="F227" s="86"/>
      <c r="G227" s="86"/>
      <c r="H227" s="87"/>
      <c r="I227" s="87"/>
      <c r="J227" s="86"/>
    </row>
    <row r="228" spans="1:19" ht="13.9" customHeight="1">
      <c r="B228" s="7">
        <v>60.051000000000002</v>
      </c>
      <c r="C228" s="47" t="s">
        <v>60</v>
      </c>
      <c r="D228" s="88"/>
      <c r="E228" s="88"/>
      <c r="F228" s="88"/>
      <c r="G228" s="88"/>
      <c r="H228" s="89"/>
      <c r="I228" s="89"/>
      <c r="J228" s="88"/>
    </row>
    <row r="229" spans="1:19" ht="13.9" customHeight="1">
      <c r="B229" s="48">
        <v>3</v>
      </c>
      <c r="C229" s="49" t="s">
        <v>17</v>
      </c>
      <c r="D229" s="88"/>
      <c r="E229" s="88"/>
      <c r="F229" s="88"/>
      <c r="G229" s="88"/>
      <c r="H229" s="89"/>
      <c r="I229" s="89"/>
      <c r="J229" s="88"/>
    </row>
    <row r="230" spans="1:19" ht="13.9" customHeight="1">
      <c r="A230" s="63"/>
      <c r="B230" s="17">
        <v>45</v>
      </c>
      <c r="C230" s="64" t="s">
        <v>18</v>
      </c>
      <c r="D230" s="86"/>
      <c r="E230" s="86"/>
      <c r="F230" s="86"/>
      <c r="G230" s="86"/>
      <c r="H230" s="87"/>
      <c r="I230" s="87"/>
      <c r="J230" s="86"/>
    </row>
    <row r="231" spans="1:19" ht="13.9" customHeight="1">
      <c r="A231" s="63"/>
      <c r="B231" s="17" t="s">
        <v>66</v>
      </c>
      <c r="C231" s="64" t="s">
        <v>65</v>
      </c>
      <c r="D231" s="60">
        <v>23775</v>
      </c>
      <c r="E231" s="58">
        <v>0</v>
      </c>
      <c r="F231" s="60">
        <v>16923</v>
      </c>
      <c r="G231" s="58">
        <v>0</v>
      </c>
      <c r="H231" s="60">
        <v>81923</v>
      </c>
      <c r="I231" s="58">
        <v>0</v>
      </c>
      <c r="J231" s="130">
        <v>105000</v>
      </c>
      <c r="O231" s="65"/>
      <c r="S231" s="147"/>
    </row>
    <row r="232" spans="1:19" ht="28.9" customHeight="1">
      <c r="B232" s="13" t="s">
        <v>105</v>
      </c>
      <c r="C232" s="56" t="s">
        <v>108</v>
      </c>
      <c r="D232" s="72">
        <v>5400</v>
      </c>
      <c r="E232" s="59">
        <v>0</v>
      </c>
      <c r="F232" s="59">
        <v>0</v>
      </c>
      <c r="G232" s="59">
        <v>0</v>
      </c>
      <c r="H232" s="72">
        <v>139900</v>
      </c>
      <c r="I232" s="59">
        <v>0</v>
      </c>
      <c r="J232" s="59">
        <v>0</v>
      </c>
    </row>
    <row r="233" spans="1:19" ht="13.9" customHeight="1">
      <c r="A233" s="63" t="s">
        <v>8</v>
      </c>
      <c r="B233" s="17">
        <v>45</v>
      </c>
      <c r="C233" s="64" t="s">
        <v>18</v>
      </c>
      <c r="D233" s="74">
        <v>29175</v>
      </c>
      <c r="E233" s="75">
        <v>0</v>
      </c>
      <c r="F233" s="74">
        <v>16923</v>
      </c>
      <c r="G233" s="75">
        <v>0</v>
      </c>
      <c r="H233" s="74">
        <v>221823</v>
      </c>
      <c r="I233" s="75">
        <v>0</v>
      </c>
      <c r="J233" s="74">
        <v>105000</v>
      </c>
    </row>
    <row r="234" spans="1:19" ht="13.9" customHeight="1">
      <c r="A234" s="63" t="s">
        <v>8</v>
      </c>
      <c r="B234" s="110" t="s">
        <v>107</v>
      </c>
      <c r="C234" s="64" t="s">
        <v>17</v>
      </c>
      <c r="D234" s="74">
        <v>29175</v>
      </c>
      <c r="E234" s="75">
        <v>0</v>
      </c>
      <c r="F234" s="74">
        <v>16923</v>
      </c>
      <c r="G234" s="75">
        <v>0</v>
      </c>
      <c r="H234" s="74">
        <v>221823</v>
      </c>
      <c r="I234" s="75">
        <v>0</v>
      </c>
      <c r="J234" s="74">
        <v>105000</v>
      </c>
    </row>
    <row r="235" spans="1:19" ht="13.9" customHeight="1">
      <c r="A235" s="63" t="s">
        <v>8</v>
      </c>
      <c r="B235" s="2">
        <v>60.051000000000002</v>
      </c>
      <c r="C235" s="92" t="s">
        <v>60</v>
      </c>
      <c r="D235" s="60">
        <v>29175</v>
      </c>
      <c r="E235" s="58">
        <v>0</v>
      </c>
      <c r="F235" s="60">
        <v>16923</v>
      </c>
      <c r="G235" s="58">
        <v>0</v>
      </c>
      <c r="H235" s="60">
        <v>221823</v>
      </c>
      <c r="I235" s="58">
        <v>0</v>
      </c>
      <c r="J235" s="60">
        <v>105000</v>
      </c>
    </row>
    <row r="236" spans="1:19" ht="13.9" customHeight="1">
      <c r="A236" s="63" t="s">
        <v>8</v>
      </c>
      <c r="B236" s="17">
        <v>60</v>
      </c>
      <c r="C236" s="64" t="s">
        <v>65</v>
      </c>
      <c r="D236" s="74">
        <v>29175</v>
      </c>
      <c r="E236" s="75">
        <v>0</v>
      </c>
      <c r="F236" s="74">
        <v>16923</v>
      </c>
      <c r="G236" s="75">
        <v>0</v>
      </c>
      <c r="H236" s="74">
        <v>221823</v>
      </c>
      <c r="I236" s="75">
        <v>0</v>
      </c>
      <c r="J236" s="74">
        <v>105000</v>
      </c>
    </row>
    <row r="237" spans="1:19" ht="13.9" customHeight="1">
      <c r="A237" s="63" t="s">
        <v>8</v>
      </c>
      <c r="B237" s="2">
        <v>4059</v>
      </c>
      <c r="C237" s="92" t="s">
        <v>4</v>
      </c>
      <c r="D237" s="70">
        <v>178983</v>
      </c>
      <c r="E237" s="71">
        <v>0</v>
      </c>
      <c r="F237" s="70">
        <v>60670</v>
      </c>
      <c r="G237" s="71">
        <v>0</v>
      </c>
      <c r="H237" s="70">
        <v>269945</v>
      </c>
      <c r="I237" s="71">
        <v>0</v>
      </c>
      <c r="J237" s="70">
        <v>216080</v>
      </c>
    </row>
    <row r="238" spans="1:19" ht="13.15" customHeight="1">
      <c r="A238" s="63"/>
      <c r="B238" s="2"/>
      <c r="C238" s="92"/>
      <c r="D238" s="86"/>
      <c r="E238" s="60"/>
      <c r="F238" s="86"/>
      <c r="G238" s="60"/>
      <c r="H238" s="87"/>
      <c r="I238" s="62"/>
      <c r="J238" s="86"/>
    </row>
    <row r="239" spans="1:19">
      <c r="A239" s="83" t="s">
        <v>14</v>
      </c>
      <c r="B239" s="7">
        <v>4216</v>
      </c>
      <c r="C239" s="47" t="s">
        <v>6</v>
      </c>
      <c r="D239" s="88"/>
      <c r="E239" s="88"/>
      <c r="F239" s="88"/>
      <c r="G239" s="88"/>
      <c r="H239" s="89"/>
      <c r="I239" s="89"/>
      <c r="J239" s="88"/>
    </row>
    <row r="240" spans="1:19">
      <c r="A240" s="63"/>
      <c r="B240" s="48">
        <v>1</v>
      </c>
      <c r="C240" s="49" t="s">
        <v>50</v>
      </c>
      <c r="D240" s="88"/>
      <c r="E240" s="88"/>
      <c r="F240" s="88"/>
      <c r="G240" s="88"/>
      <c r="H240" s="89"/>
      <c r="I240" s="89"/>
      <c r="J240" s="88"/>
    </row>
    <row r="241" spans="1:10">
      <c r="B241" s="51">
        <v>1.1060000000000001</v>
      </c>
      <c r="C241" s="52" t="s">
        <v>51</v>
      </c>
      <c r="D241" s="88"/>
      <c r="E241" s="88"/>
      <c r="F241" s="88"/>
      <c r="G241" s="88"/>
      <c r="H241" s="89"/>
      <c r="I241" s="89"/>
      <c r="J241" s="88"/>
    </row>
    <row r="242" spans="1:10">
      <c r="A242" s="63"/>
      <c r="B242" s="17">
        <v>60</v>
      </c>
      <c r="C242" s="64" t="s">
        <v>93</v>
      </c>
      <c r="D242" s="86"/>
      <c r="E242" s="86"/>
      <c r="F242" s="86"/>
      <c r="G242" s="86"/>
      <c r="H242" s="87"/>
      <c r="I242" s="87"/>
      <c r="J242" s="86"/>
    </row>
    <row r="243" spans="1:10">
      <c r="A243" s="63"/>
      <c r="B243" s="17">
        <v>45</v>
      </c>
      <c r="C243" s="64" t="s">
        <v>18</v>
      </c>
      <c r="D243" s="86"/>
      <c r="E243" s="86"/>
      <c r="F243" s="86"/>
      <c r="G243" s="86"/>
      <c r="H243" s="87"/>
      <c r="I243" s="87"/>
      <c r="J243" s="86"/>
    </row>
    <row r="244" spans="1:10">
      <c r="A244" s="63"/>
      <c r="B244" s="17" t="s">
        <v>90</v>
      </c>
      <c r="C244" s="64" t="s">
        <v>70</v>
      </c>
      <c r="D244" s="60">
        <v>1000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130">
        <v>5000</v>
      </c>
    </row>
    <row r="245" spans="1:10">
      <c r="A245" s="63" t="s">
        <v>8</v>
      </c>
      <c r="B245" s="17">
        <v>45</v>
      </c>
      <c r="C245" s="64" t="s">
        <v>18</v>
      </c>
      <c r="D245" s="74">
        <v>1000</v>
      </c>
      <c r="E245" s="75">
        <v>0</v>
      </c>
      <c r="F245" s="75">
        <v>0</v>
      </c>
      <c r="G245" s="75">
        <v>0</v>
      </c>
      <c r="H245" s="75">
        <v>0</v>
      </c>
      <c r="I245" s="75">
        <v>0</v>
      </c>
      <c r="J245" s="74">
        <v>5000</v>
      </c>
    </row>
    <row r="246" spans="1:10">
      <c r="A246" s="18" t="s">
        <v>8</v>
      </c>
      <c r="B246" s="13">
        <v>60</v>
      </c>
      <c r="C246" s="56" t="s">
        <v>68</v>
      </c>
      <c r="D246" s="74">
        <v>1000</v>
      </c>
      <c r="E246" s="75">
        <v>0</v>
      </c>
      <c r="F246" s="75">
        <v>0</v>
      </c>
      <c r="G246" s="75">
        <v>0</v>
      </c>
      <c r="H246" s="75">
        <v>0</v>
      </c>
      <c r="I246" s="75">
        <v>0</v>
      </c>
      <c r="J246" s="74">
        <v>5000</v>
      </c>
    </row>
    <row r="247" spans="1:10">
      <c r="A247" s="63" t="s">
        <v>8</v>
      </c>
      <c r="B247" s="81">
        <v>1.1060000000000001</v>
      </c>
      <c r="C247" s="82" t="s">
        <v>51</v>
      </c>
      <c r="D247" s="74">
        <v>1000</v>
      </c>
      <c r="E247" s="75">
        <v>0</v>
      </c>
      <c r="F247" s="75">
        <v>0</v>
      </c>
      <c r="G247" s="75">
        <v>0</v>
      </c>
      <c r="H247" s="75">
        <v>0</v>
      </c>
      <c r="I247" s="75">
        <v>0</v>
      </c>
      <c r="J247" s="74">
        <v>5000</v>
      </c>
    </row>
    <row r="248" spans="1:10" ht="13.9" customHeight="1">
      <c r="A248" s="67" t="s">
        <v>8</v>
      </c>
      <c r="B248" s="121">
        <v>1</v>
      </c>
      <c r="C248" s="122" t="s">
        <v>50</v>
      </c>
      <c r="D248" s="70">
        <v>1000</v>
      </c>
      <c r="E248" s="71">
        <v>0</v>
      </c>
      <c r="F248" s="71">
        <v>0</v>
      </c>
      <c r="G248" s="71">
        <v>0</v>
      </c>
      <c r="H248" s="71">
        <v>0</v>
      </c>
      <c r="I248" s="71">
        <v>0</v>
      </c>
      <c r="J248" s="70">
        <v>5000</v>
      </c>
    </row>
    <row r="249" spans="1:10" ht="14.45" customHeight="1">
      <c r="A249" s="67" t="s">
        <v>8</v>
      </c>
      <c r="B249" s="96">
        <v>4216</v>
      </c>
      <c r="C249" s="97" t="s">
        <v>6</v>
      </c>
      <c r="D249" s="70">
        <v>1000</v>
      </c>
      <c r="E249" s="71">
        <v>0</v>
      </c>
      <c r="F249" s="71">
        <v>0</v>
      </c>
      <c r="G249" s="71">
        <v>0</v>
      </c>
      <c r="H249" s="71">
        <v>0</v>
      </c>
      <c r="I249" s="71">
        <v>0</v>
      </c>
      <c r="J249" s="70">
        <v>5000</v>
      </c>
    </row>
    <row r="250" spans="1:10" ht="14.45" customHeight="1">
      <c r="A250" s="103" t="s">
        <v>8</v>
      </c>
      <c r="B250" s="104"/>
      <c r="C250" s="105" t="s">
        <v>59</v>
      </c>
      <c r="D250" s="72">
        <v>179983</v>
      </c>
      <c r="E250" s="59">
        <v>0</v>
      </c>
      <c r="F250" s="72">
        <v>60670</v>
      </c>
      <c r="G250" s="59">
        <v>0</v>
      </c>
      <c r="H250" s="72">
        <v>269945</v>
      </c>
      <c r="I250" s="59">
        <v>0</v>
      </c>
      <c r="J250" s="72">
        <v>221080</v>
      </c>
    </row>
    <row r="251" spans="1:10" ht="14.45" customHeight="1">
      <c r="A251" s="103" t="s">
        <v>8</v>
      </c>
      <c r="B251" s="104"/>
      <c r="C251" s="105" t="s">
        <v>9</v>
      </c>
      <c r="D251" s="111">
        <v>217962</v>
      </c>
      <c r="E251" s="111">
        <v>182546</v>
      </c>
      <c r="F251" s="74">
        <v>100161</v>
      </c>
      <c r="G251" s="111">
        <v>213182</v>
      </c>
      <c r="H251" s="111">
        <v>309436</v>
      </c>
      <c r="I251" s="111">
        <v>213182</v>
      </c>
      <c r="J251" s="111">
        <v>481681</v>
      </c>
    </row>
    <row r="252" spans="1:10">
      <c r="A252" s="63"/>
      <c r="B252" s="17"/>
      <c r="C252" s="112"/>
      <c r="D252" s="42"/>
      <c r="E252" s="42"/>
      <c r="F252" s="42"/>
      <c r="G252" s="42"/>
      <c r="H252" s="45"/>
      <c r="I252" s="45"/>
      <c r="J252" s="42"/>
    </row>
    <row r="253" spans="1:10">
      <c r="A253" s="63"/>
      <c r="B253" s="17"/>
      <c r="C253" s="125"/>
      <c r="D253" s="42"/>
      <c r="E253" s="42"/>
      <c r="F253" s="42"/>
      <c r="G253" s="42"/>
      <c r="H253" s="45"/>
      <c r="I253" s="45"/>
      <c r="J253" s="42"/>
    </row>
    <row r="254" spans="1:10">
      <c r="A254" s="10" t="s">
        <v>106</v>
      </c>
      <c r="B254" s="10" t="s">
        <v>116</v>
      </c>
      <c r="D254" s="9"/>
      <c r="E254" s="9"/>
      <c r="F254" s="9"/>
      <c r="G254" s="9"/>
      <c r="H254" s="57"/>
      <c r="I254" s="57"/>
      <c r="J254" s="42"/>
    </row>
    <row r="255" spans="1:10">
      <c r="A255" s="10"/>
      <c r="B255" s="10"/>
      <c r="D255" s="9"/>
      <c r="E255" s="9"/>
      <c r="F255" s="9"/>
      <c r="G255" s="9"/>
      <c r="H255" s="57"/>
      <c r="I255" s="57"/>
      <c r="J255" s="42"/>
    </row>
    <row r="256" spans="1:10" ht="28.15" customHeight="1">
      <c r="A256" s="63" t="s">
        <v>121</v>
      </c>
      <c r="B256" s="17">
        <v>2059</v>
      </c>
      <c r="C256" s="126" t="s">
        <v>128</v>
      </c>
      <c r="D256" s="58">
        <v>0</v>
      </c>
      <c r="E256" s="60">
        <v>43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</row>
    <row r="257" spans="1:10" ht="30" customHeight="1">
      <c r="A257" s="113" t="s">
        <v>121</v>
      </c>
      <c r="B257" s="114">
        <v>2059</v>
      </c>
      <c r="C257" s="85" t="s">
        <v>127</v>
      </c>
      <c r="D257" s="60">
        <v>1829</v>
      </c>
      <c r="E257" s="58">
        <v>0</v>
      </c>
      <c r="F257" s="86">
        <v>5000</v>
      </c>
      <c r="G257" s="58">
        <v>0</v>
      </c>
      <c r="H257" s="86">
        <v>5000</v>
      </c>
      <c r="I257" s="58">
        <v>0</v>
      </c>
      <c r="J257" s="60">
        <v>5000</v>
      </c>
    </row>
    <row r="258" spans="1:10">
      <c r="A258" s="63"/>
      <c r="B258" s="17"/>
      <c r="C258" s="115"/>
      <c r="D258" s="60"/>
      <c r="E258" s="60"/>
      <c r="F258" s="86"/>
      <c r="G258" s="58"/>
      <c r="H258" s="86"/>
      <c r="I258" s="58"/>
      <c r="J258" s="60"/>
    </row>
    <row r="259" spans="1:10">
      <c r="A259" s="17"/>
      <c r="B259" s="17"/>
      <c r="C259" s="115"/>
      <c r="D259" s="53"/>
      <c r="E259" s="53"/>
      <c r="F259" s="86"/>
      <c r="G259" s="53"/>
      <c r="H259" s="53"/>
      <c r="I259" s="53"/>
      <c r="J259" s="53"/>
    </row>
    <row r="260" spans="1:10">
      <c r="A260" s="17"/>
      <c r="B260" s="17"/>
      <c r="C260" s="115"/>
      <c r="D260" s="53"/>
      <c r="E260" s="53"/>
      <c r="F260" s="53"/>
      <c r="G260" s="53"/>
      <c r="H260" s="53"/>
      <c r="I260" s="53"/>
      <c r="J260" s="53"/>
    </row>
    <row r="261" spans="1:10">
      <c r="D261" s="116"/>
      <c r="E261" s="116"/>
      <c r="F261" s="116"/>
      <c r="G261" s="116"/>
      <c r="H261" s="116"/>
      <c r="I261" s="116"/>
    </row>
    <row r="262" spans="1:10">
      <c r="D262" s="117"/>
      <c r="E262" s="117"/>
      <c r="F262" s="117"/>
      <c r="G262" s="117"/>
      <c r="H262" s="117"/>
      <c r="I262" s="117"/>
    </row>
    <row r="263" spans="1:10">
      <c r="D263" s="117"/>
      <c r="E263" s="117"/>
      <c r="F263" s="117"/>
      <c r="G263" s="117"/>
      <c r="H263" s="117"/>
      <c r="I263" s="117"/>
    </row>
    <row r="264" spans="1:10">
      <c r="C264" s="9"/>
      <c r="D264" s="117"/>
      <c r="E264" s="117"/>
      <c r="F264" s="117"/>
      <c r="H264" s="117"/>
      <c r="I264" s="117"/>
      <c r="J264" s="4"/>
    </row>
    <row r="265" spans="1:10">
      <c r="C265" s="42"/>
      <c r="D265" s="53"/>
      <c r="E265" s="53"/>
      <c r="F265" s="53"/>
      <c r="G265" s="53"/>
      <c r="H265" s="53"/>
      <c r="I265" s="53"/>
      <c r="J265" s="4"/>
    </row>
    <row r="266" spans="1:10">
      <c r="C266" s="9"/>
      <c r="D266" s="53"/>
      <c r="E266" s="53"/>
      <c r="F266" s="53"/>
      <c r="G266" s="53"/>
      <c r="H266" s="53"/>
      <c r="I266" s="53"/>
      <c r="J266" s="4"/>
    </row>
    <row r="267" spans="1:10">
      <c r="C267" s="9"/>
      <c r="I267" s="53"/>
      <c r="J267" s="4"/>
    </row>
    <row r="268" spans="1:10">
      <c r="C268" s="9"/>
      <c r="I268" s="53"/>
      <c r="J268" s="4"/>
    </row>
    <row r="269" spans="1:10">
      <c r="C269" s="9"/>
    </row>
    <row r="270" spans="1:10">
      <c r="C270" s="9"/>
    </row>
    <row r="271" spans="1:10">
      <c r="C271" s="9"/>
    </row>
    <row r="272" spans="1:10">
      <c r="C272" s="9"/>
    </row>
    <row r="277" spans="2:3">
      <c r="B277" s="132"/>
      <c r="C277" s="132"/>
    </row>
    <row r="278" spans="2:3">
      <c r="B278" s="132"/>
      <c r="C278" s="132"/>
    </row>
    <row r="279" spans="2:3">
      <c r="B279" s="132"/>
      <c r="C279" s="132"/>
    </row>
  </sheetData>
  <autoFilter ref="A18:AL257">
    <filterColumn colId="10"/>
    <filterColumn colId="11"/>
    <filterColumn colId="12"/>
  </autoFilter>
  <mergeCells count="9">
    <mergeCell ref="B279:C279"/>
    <mergeCell ref="D16:E16"/>
    <mergeCell ref="D17:E17"/>
    <mergeCell ref="U16:AD16"/>
    <mergeCell ref="U17:Y17"/>
    <mergeCell ref="Z17:AD17"/>
    <mergeCell ref="B277:C277"/>
    <mergeCell ref="B278:C278"/>
    <mergeCell ref="J16:J18"/>
  </mergeCells>
  <phoneticPr fontId="2" type="noConversion"/>
  <printOptions horizontalCentered="1"/>
  <pageMargins left="1.1811023622047245" right="0.39370078740157483" top="0.59055118110236227" bottom="0.98425196850393704" header="0.51181102362204722" footer="0.59055118110236227"/>
  <pageSetup paperSize="9" scale="97" firstPageNumber="29" fitToHeight="0" orientation="landscape" blackAndWhite="1" useFirstPageNumber="1" r:id="rId1"/>
  <headerFooter alignWithMargins="0">
    <oddHeader xml:space="preserve">&amp;C   </oddHeader>
    <oddFooter>&amp;C&amp;"Times New Roman,Bold"&amp;P</oddFooter>
  </headerFooter>
  <rowBreaks count="4" manualBreakCount="4">
    <brk id="61" max="9" man="1"/>
    <brk id="96" max="11" man="1"/>
    <brk id="131" max="11" man="1"/>
    <brk id="24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dem3</vt:lpstr>
      <vt:lpstr>'dem3'!building</vt:lpstr>
      <vt:lpstr>'dem3'!housing</vt:lpstr>
      <vt:lpstr>'dem3'!housingcap</vt:lpstr>
      <vt:lpstr>'dem3'!Print_Area</vt:lpstr>
      <vt:lpstr>'dem3'!Print_Titles</vt:lpstr>
      <vt:lpstr>'dem3'!pw</vt:lpstr>
      <vt:lpstr>'dem3'!pwcap</vt:lpstr>
      <vt:lpstr>'dem3'!revise</vt:lpstr>
      <vt:lpstr>summary</vt:lpstr>
      <vt:lpstr>'dem3'!suspense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2017-03-11T10:30:25Z</cp:lastPrinted>
  <dcterms:created xsi:type="dcterms:W3CDTF">2004-06-02T16:06:51Z</dcterms:created>
  <dcterms:modified xsi:type="dcterms:W3CDTF">2017-03-17T08:55:04Z</dcterms:modified>
</cp:coreProperties>
</file>