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1665" yWindow="-60" windowWidth="8040" windowHeight="8100"/>
  </bookViews>
  <sheets>
    <sheet name="dem5" sheetId="4" r:id="rId1"/>
  </sheets>
  <definedNames>
    <definedName name="__123Graph_D" hidden="1">#REF!</definedName>
    <definedName name="_xlnm._FilterDatabase" localSheetId="0" hidden="1">'dem5'!$A$17:$AD$102</definedName>
    <definedName name="_rec2" localSheetId="0">'dem5'!#REF!</definedName>
    <definedName name="_Regression_Int" localSheetId="0" hidden="1">1</definedName>
    <definedName name="culrec" localSheetId="0">'dem5'!$D$102:$J$102</definedName>
    <definedName name="culture" localSheetId="0">'dem5'!$D$53:$J$53</definedName>
    <definedName name="culturerevenue" localSheetId="0">'dem5'!$E$11:$G$11</definedName>
    <definedName name="educap" localSheetId="0">'dem5'!$D$97:$J$97</definedName>
    <definedName name="housing">#REF!</definedName>
    <definedName name="housingcap">#REF!</definedName>
    <definedName name="justice">#REF!</definedName>
    <definedName name="lr">#REF!</definedName>
    <definedName name="lrrec">#REF!</definedName>
    <definedName name="nc">#REF!</definedName>
    <definedName name="ncfund">#REF!</definedName>
    <definedName name="ncrec">#REF!</definedName>
    <definedName name="ncrec1">#REF!</definedName>
    <definedName name="np" localSheetId="0">'dem5'!#REF!</definedName>
    <definedName name="_xlnm.Print_Area" localSheetId="0">'dem5'!$A$1:$J$102</definedName>
    <definedName name="_xlnm.Print_Titles" localSheetId="0">'dem5'!$13:$16</definedName>
    <definedName name="revise" localSheetId="0">'dem5'!$D$116:$I$116</definedName>
    <definedName name="sss" localSheetId="0">'dem5'!$D$63:$J$63</definedName>
    <definedName name="sssrec" localSheetId="0">'dem5'!#REF!</definedName>
    <definedName name="summary" localSheetId="0">'dem5'!$D$108:$I$108</definedName>
    <definedName name="watercap">#REF!</definedName>
    <definedName name="welfarecap">#REF!</definedName>
    <definedName name="Z_239EE218_578E_4317_BEED_14D5D7089E27_.wvu.FilterData" localSheetId="0" hidden="1">'dem5'!$A$1:$J$105</definedName>
    <definedName name="Z_239EE218_578E_4317_BEED_14D5D7089E27_.wvu.PrintArea" localSheetId="0" hidden="1">'dem5'!$A$1:$J$105</definedName>
    <definedName name="Z_239EE218_578E_4317_BEED_14D5D7089E27_.wvu.PrintTitles" localSheetId="0" hidden="1">'dem5'!$13:$16</definedName>
    <definedName name="Z_302A3EA3_AE96_11D5_A646_0050BA3D7AFD_.wvu.FilterData" localSheetId="0" hidden="1">'dem5'!$A$1:$J$105</definedName>
    <definedName name="Z_302A3EA3_AE96_11D5_A646_0050BA3D7AFD_.wvu.PrintArea" localSheetId="0" hidden="1">'dem5'!$A$1:$J$105</definedName>
    <definedName name="Z_302A3EA3_AE96_11D5_A646_0050BA3D7AFD_.wvu.PrintTitles" localSheetId="0" hidden="1">'dem5'!$13:$16</definedName>
    <definedName name="Z_36DBA021_0ECB_11D4_8064_004005726899_.wvu.FilterData" localSheetId="0" hidden="1">'dem5'!$C$17:$C$70</definedName>
    <definedName name="Z_36DBA021_0ECB_11D4_8064_004005726899_.wvu.PrintTitles" localSheetId="0" hidden="1">'dem5'!$13:$16</definedName>
    <definedName name="Z_93EBE921_AE91_11D5_8685_004005726899_.wvu.FilterData" localSheetId="0" hidden="1">'dem5'!$C$17:$C$70</definedName>
    <definedName name="Z_93EBE921_AE91_11D5_8685_004005726899_.wvu.PrintTitles" localSheetId="0" hidden="1">'dem5'!$13:$16</definedName>
    <definedName name="Z_94DA79C1_0FDE_11D5_9579_000021DAEEA2_.wvu.FilterData" localSheetId="0" hidden="1">'dem5'!$C$17:$C$70</definedName>
    <definedName name="Z_94DA79C1_0FDE_11D5_9579_000021DAEEA2_.wvu.PrintArea" localSheetId="0" hidden="1">'dem5'!$A$1:$J$105</definedName>
    <definedName name="Z_94DA79C1_0FDE_11D5_9579_000021DAEEA2_.wvu.PrintTitles" localSheetId="0" hidden="1">'dem5'!$13:$16</definedName>
    <definedName name="Z_C868F8C3_16D7_11D5_A68D_81D6213F5331_.wvu.FilterData" localSheetId="0" hidden="1">'dem5'!$C$17:$C$70</definedName>
    <definedName name="Z_C868F8C3_16D7_11D5_A68D_81D6213F5331_.wvu.PrintTitles" localSheetId="0" hidden="1">'dem5'!$13:$16</definedName>
    <definedName name="Z_E5DF37BD_125C_11D5_8DC4_D0F5D88B3549_.wvu.FilterData" localSheetId="0" hidden="1">'dem5'!$C$17:$C$70</definedName>
    <definedName name="Z_E5DF37BD_125C_11D5_8DC4_D0F5D88B3549_.wvu.PrintArea" localSheetId="0" hidden="1">'dem5'!$A$1:$J$105</definedName>
    <definedName name="Z_E5DF37BD_125C_11D5_8DC4_D0F5D88B3549_.wvu.PrintTitles" localSheetId="0" hidden="1">'dem5'!$13:$16</definedName>
    <definedName name="Z_F8ADACC1_164E_11D6_B603_000021DAEEA2_.wvu.FilterData" localSheetId="0" hidden="1">'dem5'!$C$17:$C$70</definedName>
    <definedName name="Z_F8ADACC1_164E_11D6_B603_000021DAEEA2_.wvu.PrintTitles" localSheetId="0" hidden="1">'dem5'!$13:$16</definedName>
  </definedNames>
  <calcPr calcId="125725"/>
</workbook>
</file>

<file path=xl/calcChain.xml><?xml version="1.0" encoding="utf-8"?>
<calcChain xmlns="http://schemas.openxmlformats.org/spreadsheetml/2006/main">
  <c r="F11" i="4"/>
  <c r="E11" l="1"/>
  <c r="G11" l="1"/>
</calcChain>
</file>

<file path=xl/sharedStrings.xml><?xml version="1.0" encoding="utf-8"?>
<sst xmlns="http://schemas.openxmlformats.org/spreadsheetml/2006/main" count="170" uniqueCount="111">
  <si>
    <t>DEMAND NO. 5</t>
  </si>
  <si>
    <t>Art and Culture</t>
  </si>
  <si>
    <t>Secretariat- Social Services</t>
  </si>
  <si>
    <t>(a) Education, Sports, Art &amp; Culture</t>
  </si>
  <si>
    <t>Capital Outlay on Education, Sports, Art &amp; Culture</t>
  </si>
  <si>
    <t>Voted</t>
  </si>
  <si>
    <t>Major /Sub-Major/Minor/Sub/Detailed Heads</t>
  </si>
  <si>
    <t>Plan</t>
  </si>
  <si>
    <t>Non-Plan</t>
  </si>
  <si>
    <t>Total</t>
  </si>
  <si>
    <t>REVENUE SECTION</t>
  </si>
  <si>
    <t>M.H.</t>
  </si>
  <si>
    <t>Direction &amp; Administration</t>
  </si>
  <si>
    <t>Head Office Establishment</t>
  </si>
  <si>
    <t>00.44.01</t>
  </si>
  <si>
    <t>Salaries</t>
  </si>
  <si>
    <t>00.44.11</t>
  </si>
  <si>
    <t>Travel Expenses</t>
  </si>
  <si>
    <t>00.44.13</t>
  </si>
  <si>
    <t>Office Expenses</t>
  </si>
  <si>
    <t>Promotion of Art &amp; Culture</t>
  </si>
  <si>
    <t>Establishment</t>
  </si>
  <si>
    <t>60.00.01</t>
  </si>
  <si>
    <t>60.00.13</t>
  </si>
  <si>
    <t>60.00.31</t>
  </si>
  <si>
    <t>Grants-in-aid</t>
  </si>
  <si>
    <t>60.00.50</t>
  </si>
  <si>
    <t>Other Charges</t>
  </si>
  <si>
    <t>State Archives</t>
  </si>
  <si>
    <t>62.00.01</t>
  </si>
  <si>
    <t>Public Libraries</t>
  </si>
  <si>
    <t>State Central and District Libraries</t>
  </si>
  <si>
    <t>63.00.01</t>
  </si>
  <si>
    <t>Culture Department</t>
  </si>
  <si>
    <t>05.00.01</t>
  </si>
  <si>
    <t>05.00.11</t>
  </si>
  <si>
    <t>05.00.13</t>
  </si>
  <si>
    <t>CAPITAL SECTION</t>
  </si>
  <si>
    <t>Capital Outlay on Education, Sports, Art and Culture</t>
  </si>
  <si>
    <t>Other Expenditure</t>
  </si>
  <si>
    <t>Construction</t>
  </si>
  <si>
    <t>60.00.72</t>
  </si>
  <si>
    <t>Namgyal Institute of Tibetology</t>
  </si>
  <si>
    <t>62.00.31</t>
  </si>
  <si>
    <t>60.00.82</t>
  </si>
  <si>
    <t>II. Details of the estimates and the heads under which this grant will be accounted for:</t>
  </si>
  <si>
    <t>CULTURAL  AFFAIRS AND HERITAGE</t>
  </si>
  <si>
    <t>Secretariat</t>
  </si>
  <si>
    <t>Revenue</t>
  </si>
  <si>
    <t>Capital</t>
  </si>
  <si>
    <t>B - Social Services (a) Education, Sports, Art and Culture</t>
  </si>
  <si>
    <t>B - Capital Account of General Services</t>
  </si>
  <si>
    <t>(h) Others</t>
  </si>
  <si>
    <t>Archives</t>
  </si>
  <si>
    <t>60.00.85</t>
  </si>
  <si>
    <t>60.00.86</t>
  </si>
  <si>
    <t>60.00.87</t>
  </si>
  <si>
    <t>60.00.88</t>
  </si>
  <si>
    <t>Community Centre Phase I</t>
  </si>
  <si>
    <t>60.00.90</t>
  </si>
  <si>
    <t>Construction of  Srijunga Statue in West Sikkim (SPA)</t>
  </si>
  <si>
    <t>Development of Museum/ Habitat Centre/ State Art Gallery (SPA)</t>
  </si>
  <si>
    <t>Construction of Stair case to Heaven  (SPA)</t>
  </si>
  <si>
    <t>(In Thousands of Rupees)</t>
  </si>
  <si>
    <t>60.00.71</t>
  </si>
  <si>
    <t>Rec</t>
  </si>
  <si>
    <t>Art and Culture, 00.911-Deduct Recoveries of Overpayments</t>
  </si>
  <si>
    <t>60.00.74</t>
  </si>
  <si>
    <t>Expenses on upkeep of Manan Bhawan</t>
  </si>
  <si>
    <t>Village Community Centre at 6th Mile, Tadong</t>
  </si>
  <si>
    <t>Construction of MPCC at Bal Bir Bau Ground, Pani House</t>
  </si>
  <si>
    <t>00.44.73</t>
  </si>
  <si>
    <t>Felicitation of Civilians</t>
  </si>
  <si>
    <t>60.00.80</t>
  </si>
  <si>
    <t>Buddhist Centre/ University (NIT)</t>
  </si>
  <si>
    <t>State Library</t>
  </si>
  <si>
    <t>60.00.75</t>
  </si>
  <si>
    <t>Traditional Culture-cum-Festival Centre</t>
  </si>
  <si>
    <t>60.00.76</t>
  </si>
  <si>
    <t>Folk Healers Centre</t>
  </si>
  <si>
    <t>60.00.77</t>
  </si>
  <si>
    <t>Shahid Gram</t>
  </si>
  <si>
    <t>60.00.78</t>
  </si>
  <si>
    <t>Construction of offices</t>
  </si>
  <si>
    <t>60.00.79</t>
  </si>
  <si>
    <t>Shakti Sthal at Mungrong</t>
  </si>
  <si>
    <t>60.00.84</t>
  </si>
  <si>
    <t>Statues Carved on Rocks</t>
  </si>
  <si>
    <t>I. Estimate of the amount required in the year ending 31st March, 2018 to defray the charges in respect of Cultural Affairs and Heritage</t>
  </si>
  <si>
    <t>60.00.98</t>
  </si>
  <si>
    <t>Construction of Cultural Centre at Meyong Chingthang, West Sikkim</t>
  </si>
  <si>
    <t>60.00.99</t>
  </si>
  <si>
    <t>Setting up of Sikkim State Museum, Gangtok (Central Share)</t>
  </si>
  <si>
    <t xml:space="preserve">Construction of Chenreji Statue </t>
  </si>
  <si>
    <t>60.00.66</t>
  </si>
  <si>
    <t>60.00.67</t>
  </si>
  <si>
    <t>60.00.68</t>
  </si>
  <si>
    <t>60.00.69</t>
  </si>
  <si>
    <t>60.00.70</t>
  </si>
  <si>
    <t>Construction of Rai Khim, Lumsey, Tadong</t>
  </si>
  <si>
    <t>Construction of Newar Bhawan, Gangtok</t>
  </si>
  <si>
    <t>Construction of Limboo Traditional House at Ramidham, West Sikkim</t>
  </si>
  <si>
    <t>Construction of Limboo Traditional House at Darap, West Sikkim</t>
  </si>
  <si>
    <t>Construction of New Community Centre, Gyalshing</t>
  </si>
  <si>
    <t xml:space="preserve">                        Actuals</t>
  </si>
  <si>
    <t xml:space="preserve">                  Budget Estimate</t>
  </si>
  <si>
    <t xml:space="preserve">                Revised Estimate</t>
  </si>
  <si>
    <t>Budget Estimate 2017-18</t>
  </si>
  <si>
    <t xml:space="preserve">                       2015-16</t>
  </si>
  <si>
    <t xml:space="preserve">                       2016-17</t>
  </si>
  <si>
    <t>Conservation of Heritage and Culture                      (State Specific Grant under 13th Finance Commission)</t>
  </si>
</sst>
</file>

<file path=xl/styles.xml><?xml version="1.0" encoding="utf-8"?>
<styleSheet xmlns="http://schemas.openxmlformats.org/spreadsheetml/2006/main">
  <numFmts count="12">
    <numFmt numFmtId="164" formatCode="_ * #,##0.00_ ;_ * \-#,##0.00_ ;_ * &quot;-&quot;??_ ;_ @_ "/>
    <numFmt numFmtId="165" formatCode="00#"/>
    <numFmt numFmtId="166" formatCode="0#"/>
    <numFmt numFmtId="167" formatCode="##"/>
    <numFmt numFmtId="168" formatCode="00000#"/>
    <numFmt numFmtId="169" formatCode="00.00#"/>
    <numFmt numFmtId="170" formatCode="00.#00"/>
    <numFmt numFmtId="171" formatCode="00.000"/>
    <numFmt numFmtId="172" formatCode="00.00.0#"/>
    <numFmt numFmtId="173" formatCode="0#.#00"/>
    <numFmt numFmtId="174" formatCode="00.00"/>
    <numFmt numFmtId="175" formatCode="0;[Red]0"/>
  </numFmts>
  <fonts count="12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10"/>
      <color theme="8" tint="0.59999389629810485"/>
      <name val="Times New Roman"/>
      <family val="1"/>
    </font>
    <font>
      <b/>
      <sz val="11"/>
      <color theme="8" tint="0.59999389629810485"/>
      <name val="Times New Roman"/>
      <family val="1"/>
    </font>
    <font>
      <sz val="11"/>
      <color theme="8" tint="0.59999389629810485"/>
      <name val="Times New Roman"/>
      <family val="1"/>
    </font>
    <font>
      <sz val="10"/>
      <color theme="8" tint="0.59999389629810485"/>
      <name val="Calibri"/>
      <family val="2"/>
    </font>
    <font>
      <sz val="11"/>
      <color theme="8" tint="0.59999389629810485"/>
      <name val="Calibri"/>
      <family val="2"/>
    </font>
    <font>
      <sz val="10"/>
      <color rgb="FF92D05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Alignment="0"/>
  </cellStyleXfs>
  <cellXfs count="172">
    <xf numFmtId="0" fontId="0" fillId="0" borderId="0" xfId="0"/>
    <xf numFmtId="0" fontId="3" fillId="2" borderId="0" xfId="4" applyFont="1" applyFill="1"/>
    <xf numFmtId="0" fontId="3" fillId="2" borderId="0" xfId="4" applyNumberFormat="1" applyFont="1" applyFill="1"/>
    <xf numFmtId="0" fontId="4" fillId="2" borderId="0" xfId="4" applyFont="1" applyFill="1" applyAlignment="1">
      <alignment horizontal="center"/>
    </xf>
    <xf numFmtId="0" fontId="4" fillId="2" borderId="0" xfId="4" applyFont="1" applyFill="1" applyAlignment="1">
      <alignment horizontal="right"/>
    </xf>
    <xf numFmtId="0" fontId="4" fillId="2" borderId="0" xfId="4" applyNumberFormat="1" applyFont="1" applyFill="1" applyAlignment="1">
      <alignment horizontal="center"/>
    </xf>
    <xf numFmtId="0" fontId="3" fillId="2" borderId="0" xfId="4" applyFont="1" applyFill="1" applyBorder="1"/>
    <xf numFmtId="0" fontId="3" fillId="2" borderId="0" xfId="4" applyFont="1" applyFill="1" applyBorder="1" applyAlignment="1">
      <alignment horizontal="right"/>
    </xf>
    <xf numFmtId="0" fontId="3" fillId="2" borderId="0" xfId="4" applyNumberFormat="1" applyFont="1" applyFill="1" applyAlignment="1">
      <alignment horizontal="right"/>
    </xf>
    <xf numFmtId="0" fontId="3" fillId="2" borderId="0" xfId="4" applyFont="1" applyFill="1" applyAlignment="1" applyProtection="1">
      <alignment horizontal="left"/>
    </xf>
    <xf numFmtId="0" fontId="3" fillId="2" borderId="0" xfId="4" applyFont="1" applyFill="1" applyBorder="1" applyAlignment="1" applyProtection="1">
      <alignment horizontal="right"/>
    </xf>
    <xf numFmtId="0" fontId="3" fillId="2" borderId="0" xfId="4" applyNumberFormat="1" applyFont="1" applyFill="1" applyAlignment="1" applyProtection="1">
      <alignment horizontal="right"/>
    </xf>
    <xf numFmtId="0" fontId="4" fillId="2" borderId="0" xfId="4" applyNumberFormat="1" applyFont="1" applyFill="1" applyAlignment="1" applyProtection="1">
      <alignment horizontal="center"/>
    </xf>
    <xf numFmtId="0" fontId="3" fillId="2" borderId="0" xfId="6" applyFont="1" applyFill="1" applyBorder="1" applyAlignment="1" applyProtection="1">
      <alignment horizontal="left"/>
    </xf>
    <xf numFmtId="0" fontId="3" fillId="2" borderId="0" xfId="4" applyNumberFormat="1" applyFont="1" applyFill="1" applyAlignment="1">
      <alignment horizontal="center"/>
    </xf>
    <xf numFmtId="0" fontId="3" fillId="2" borderId="0" xfId="6" applyFont="1" applyFill="1" applyBorder="1" applyAlignment="1" applyProtection="1">
      <alignment horizontal="left" vertical="top" wrapText="1"/>
    </xf>
    <xf numFmtId="0" fontId="4" fillId="2" borderId="0" xfId="4" applyNumberFormat="1" applyFont="1" applyFill="1"/>
    <xf numFmtId="0" fontId="4" fillId="2" borderId="0" xfId="4" applyNumberFormat="1" applyFont="1" applyFill="1" applyAlignment="1" applyProtection="1">
      <alignment horizontal="right"/>
    </xf>
    <xf numFmtId="0" fontId="3" fillId="2" borderId="0" xfId="4" applyFont="1" applyFill="1" applyBorder="1" applyAlignment="1" applyProtection="1">
      <alignment horizontal="left"/>
    </xf>
    <xf numFmtId="0" fontId="3" fillId="2" borderId="0" xfId="7" applyFont="1" applyFill="1" applyBorder="1"/>
    <xf numFmtId="0" fontId="3" fillId="2" borderId="0" xfId="7" applyFont="1" applyFill="1" applyBorder="1" applyAlignment="1">
      <alignment horizontal="right" vertical="top"/>
    </xf>
    <xf numFmtId="0" fontId="3" fillId="2" borderId="2" xfId="5" applyFont="1" applyFill="1" applyBorder="1"/>
    <xf numFmtId="0" fontId="3" fillId="2" borderId="2" xfId="5" applyNumberFormat="1" applyFont="1" applyFill="1" applyBorder="1"/>
    <xf numFmtId="0" fontId="3" fillId="2" borderId="2" xfId="5" applyNumberFormat="1" applyFont="1" applyFill="1" applyBorder="1" applyAlignment="1" applyProtection="1">
      <alignment horizontal="left"/>
    </xf>
    <xf numFmtId="0" fontId="5" fillId="2" borderId="2" xfId="5" applyNumberFormat="1" applyFont="1" applyFill="1" applyBorder="1" applyAlignment="1" applyProtection="1">
      <alignment horizontal="right"/>
    </xf>
    <xf numFmtId="0" fontId="3" fillId="2" borderId="3" xfId="6" applyFont="1" applyFill="1" applyBorder="1" applyAlignment="1" applyProtection="1">
      <alignment horizontal="left" vertical="top" wrapText="1"/>
    </xf>
    <xf numFmtId="0" fontId="3" fillId="2" borderId="0" xfId="5" applyFont="1" applyFill="1" applyBorder="1" applyAlignment="1" applyProtection="1">
      <alignment horizontal="left"/>
    </xf>
    <xf numFmtId="0" fontId="3" fillId="2" borderId="0" xfId="6" applyFont="1" applyFill="1" applyProtection="1"/>
    <xf numFmtId="49" fontId="3" fillId="2" borderId="0" xfId="6" applyNumberFormat="1" applyFont="1" applyFill="1" applyBorder="1" applyAlignment="1" applyProtection="1">
      <alignment horizontal="center" vertical="top"/>
    </xf>
    <xf numFmtId="0" fontId="3" fillId="2" borderId="2" xfId="6" applyFont="1" applyFill="1" applyBorder="1" applyAlignment="1" applyProtection="1">
      <alignment horizontal="left" vertical="top" wrapText="1"/>
    </xf>
    <xf numFmtId="0" fontId="3" fillId="2" borderId="2" xfId="5" applyFont="1" applyFill="1" applyBorder="1" applyAlignment="1" applyProtection="1">
      <alignment horizontal="left"/>
    </xf>
    <xf numFmtId="0" fontId="3" fillId="2" borderId="2" xfId="5" applyNumberFormat="1" applyFont="1" applyFill="1" applyBorder="1" applyAlignment="1" applyProtection="1">
      <alignment horizontal="right"/>
    </xf>
    <xf numFmtId="0" fontId="4" fillId="2" borderId="0" xfId="4" applyFont="1" applyFill="1" applyBorder="1" applyAlignment="1" applyProtection="1">
      <alignment horizontal="left" vertical="center" wrapText="1"/>
    </xf>
    <xf numFmtId="175" fontId="3" fillId="2" borderId="0" xfId="4" applyNumberFormat="1" applyFont="1" applyFill="1" applyAlignment="1" applyProtection="1">
      <alignment horizontal="right"/>
    </xf>
    <xf numFmtId="0" fontId="3" fillId="2" borderId="0" xfId="4" applyFont="1" applyFill="1" applyBorder="1" applyAlignment="1">
      <alignment vertical="top" wrapText="1"/>
    </xf>
    <xf numFmtId="0" fontId="4" fillId="2" borderId="0" xfId="4" applyFont="1" applyFill="1" applyBorder="1" applyAlignment="1">
      <alignment horizontal="right" vertical="top" wrapText="1"/>
    </xf>
    <xf numFmtId="0" fontId="4" fillId="2" borderId="0" xfId="4" applyFont="1" applyFill="1" applyBorder="1" applyAlignment="1" applyProtection="1">
      <alignment horizontal="left" vertical="top" wrapText="1"/>
    </xf>
    <xf numFmtId="0" fontId="3" fillId="2" borderId="0" xfId="4" applyNumberFormat="1" applyFont="1" applyFill="1" applyProtection="1"/>
    <xf numFmtId="175" fontId="3" fillId="2" borderId="0" xfId="4" applyNumberFormat="1" applyFont="1" applyFill="1"/>
    <xf numFmtId="169" fontId="4" fillId="2" borderId="0" xfId="4" applyNumberFormat="1" applyFont="1" applyFill="1" applyBorder="1" applyAlignment="1">
      <alignment horizontal="right" vertical="top" wrapText="1"/>
    </xf>
    <xf numFmtId="174" fontId="3" fillId="2" borderId="0" xfId="4" applyNumberFormat="1" applyFont="1" applyFill="1" applyBorder="1" applyAlignment="1">
      <alignment horizontal="right" vertical="top" wrapText="1"/>
    </xf>
    <xf numFmtId="0" fontId="3" fillId="2" borderId="0" xfId="4" applyFont="1" applyFill="1" applyBorder="1" applyAlignment="1" applyProtection="1">
      <alignment horizontal="left" vertical="top" wrapText="1"/>
    </xf>
    <xf numFmtId="172" fontId="3" fillId="2" borderId="0" xfId="4" applyNumberFormat="1" applyFont="1" applyFill="1" applyBorder="1" applyAlignment="1">
      <alignment horizontal="right" vertical="top" wrapText="1"/>
    </xf>
    <xf numFmtId="164" fontId="3" fillId="2" borderId="0" xfId="1" applyFont="1" applyFill="1" applyAlignment="1" applyProtection="1">
      <alignment horizontal="right" wrapText="1"/>
    </xf>
    <xf numFmtId="0" fontId="3" fillId="2" borderId="0" xfId="1" applyNumberFormat="1" applyFont="1" applyFill="1" applyAlignment="1" applyProtection="1">
      <alignment horizontal="right" wrapText="1"/>
    </xf>
    <xf numFmtId="168" fontId="3" fillId="2" borderId="0" xfId="4" applyNumberFormat="1" applyFont="1" applyFill="1" applyBorder="1" applyAlignment="1">
      <alignment horizontal="right" vertical="top" wrapText="1"/>
    </xf>
    <xf numFmtId="0" fontId="3" fillId="2" borderId="1" xfId="1" applyNumberFormat="1" applyFont="1" applyFill="1" applyBorder="1" applyAlignment="1" applyProtection="1">
      <alignment horizontal="right" wrapText="1"/>
    </xf>
    <xf numFmtId="165" fontId="4" fillId="2" borderId="0" xfId="4" applyNumberFormat="1" applyFont="1" applyFill="1" applyBorder="1" applyAlignment="1">
      <alignment horizontal="right" vertical="top" wrapText="1"/>
    </xf>
    <xf numFmtId="0" fontId="3" fillId="2" borderId="0" xfId="4" applyNumberFormat="1" applyFont="1" applyFill="1" applyBorder="1" applyAlignment="1" applyProtection="1">
      <alignment horizontal="right"/>
    </xf>
    <xf numFmtId="175" fontId="3" fillId="2" borderId="0" xfId="4" applyNumberFormat="1" applyFont="1" applyFill="1" applyBorder="1" applyAlignment="1" applyProtection="1">
      <alignment horizontal="right"/>
    </xf>
    <xf numFmtId="175" fontId="3" fillId="2" borderId="0" xfId="4" applyNumberFormat="1" applyFont="1" applyFill="1" applyAlignment="1">
      <alignment horizontal="right"/>
    </xf>
    <xf numFmtId="167" fontId="3" fillId="2" borderId="0" xfId="4" applyNumberFormat="1" applyFont="1" applyFill="1" applyBorder="1" applyAlignment="1">
      <alignment horizontal="right" vertical="top" wrapText="1"/>
    </xf>
    <xf numFmtId="164" fontId="3" fillId="2" borderId="0" xfId="1" applyFont="1" applyFill="1" applyAlignment="1">
      <alignment horizontal="right" wrapText="1"/>
    </xf>
    <xf numFmtId="0" fontId="3" fillId="2" borderId="2" xfId="4" applyFont="1" applyFill="1" applyBorder="1" applyAlignment="1">
      <alignment vertical="top" wrapText="1"/>
    </xf>
    <xf numFmtId="0" fontId="3" fillId="2" borderId="2" xfId="4" applyFont="1" applyFill="1" applyBorder="1" applyAlignment="1" applyProtection="1">
      <alignment horizontal="left" vertical="top" wrapText="1"/>
    </xf>
    <xf numFmtId="164" fontId="3" fillId="2" borderId="2" xfId="1" applyFont="1" applyFill="1" applyBorder="1" applyAlignment="1" applyProtection="1">
      <alignment horizontal="right" wrapText="1"/>
    </xf>
    <xf numFmtId="164" fontId="3" fillId="2" borderId="2" xfId="1" applyFont="1" applyFill="1" applyBorder="1" applyAlignment="1">
      <alignment horizontal="right" wrapText="1"/>
    </xf>
    <xf numFmtId="0" fontId="3" fillId="2" borderId="2" xfId="1" applyNumberFormat="1" applyFont="1" applyFill="1" applyBorder="1" applyAlignment="1" applyProtection="1">
      <alignment horizontal="right" wrapText="1"/>
    </xf>
    <xf numFmtId="0" fontId="3" fillId="2" borderId="0" xfId="4" applyNumberFormat="1" applyFont="1" applyFill="1" applyBorder="1" applyAlignment="1">
      <alignment horizontal="right"/>
    </xf>
    <xf numFmtId="175" fontId="3" fillId="2" borderId="0" xfId="4" applyNumberFormat="1" applyFont="1" applyFill="1" applyBorder="1" applyAlignment="1">
      <alignment horizontal="right"/>
    </xf>
    <xf numFmtId="164" fontId="3" fillId="2" borderId="0" xfId="1" applyFont="1" applyFill="1" applyBorder="1" applyAlignment="1" applyProtection="1">
      <alignment horizontal="right" wrapText="1"/>
    </xf>
    <xf numFmtId="0" fontId="3" fillId="2" borderId="0" xfId="1" applyNumberFormat="1" applyFont="1" applyFill="1" applyBorder="1" applyAlignment="1" applyProtection="1">
      <alignment horizontal="right" wrapText="1"/>
    </xf>
    <xf numFmtId="164" fontId="3" fillId="2" borderId="1" xfId="1" applyFont="1" applyFill="1" applyBorder="1" applyAlignment="1" applyProtection="1">
      <alignment horizontal="right" wrapText="1"/>
    </xf>
    <xf numFmtId="170" fontId="4" fillId="2" borderId="0" xfId="4" applyNumberFormat="1" applyFont="1" applyFill="1" applyBorder="1" applyAlignment="1">
      <alignment horizontal="right" vertical="top" wrapText="1"/>
    </xf>
    <xf numFmtId="166" fontId="3" fillId="2" borderId="0" xfId="4" applyNumberFormat="1" applyFont="1" applyFill="1" applyBorder="1" applyAlignment="1">
      <alignment horizontal="right" vertical="top" wrapText="1"/>
    </xf>
    <xf numFmtId="0" fontId="4" fillId="2" borderId="2" xfId="4" applyFont="1" applyFill="1" applyBorder="1" applyAlignment="1">
      <alignment horizontal="right" vertical="top" wrapText="1"/>
    </xf>
    <xf numFmtId="0" fontId="4" fillId="2" borderId="2" xfId="4" applyFont="1" applyFill="1" applyBorder="1" applyAlignment="1" applyProtection="1">
      <alignment horizontal="left" vertical="top" wrapText="1"/>
    </xf>
    <xf numFmtId="0" fontId="3" fillId="2" borderId="1" xfId="4" applyFont="1" applyFill="1" applyBorder="1" applyAlignment="1">
      <alignment vertical="top" wrapText="1"/>
    </xf>
    <xf numFmtId="0" fontId="3" fillId="2" borderId="1" xfId="4" applyFont="1" applyFill="1" applyBorder="1" applyAlignment="1">
      <alignment horizontal="right" vertical="top" wrapText="1"/>
    </xf>
    <xf numFmtId="0" fontId="4" fillId="2" borderId="1" xfId="4" applyFont="1" applyFill="1" applyBorder="1" applyAlignment="1" applyProtection="1">
      <alignment horizontal="left" vertical="top" wrapText="1"/>
    </xf>
    <xf numFmtId="0" fontId="3" fillId="2" borderId="0" xfId="4" applyFont="1" applyFill="1" applyBorder="1" applyAlignment="1">
      <alignment horizontal="right" vertical="top" wrapText="1"/>
    </xf>
    <xf numFmtId="175" fontId="3" fillId="2" borderId="0" xfId="1" applyNumberFormat="1" applyFont="1" applyFill="1" applyBorder="1" applyAlignment="1" applyProtection="1">
      <alignment horizontal="right" wrapText="1"/>
    </xf>
    <xf numFmtId="0" fontId="4" fillId="2" borderId="0" xfId="4" applyFont="1" applyFill="1" applyBorder="1" applyAlignment="1">
      <alignment horizontal="left" vertical="top" wrapText="1"/>
    </xf>
    <xf numFmtId="0" fontId="4" fillId="2" borderId="0" xfId="7" applyFont="1" applyFill="1" applyBorder="1" applyAlignment="1">
      <alignment horizontal="right" vertical="top" wrapText="1"/>
    </xf>
    <xf numFmtId="0" fontId="4" fillId="2" borderId="0" xfId="7" applyFont="1" applyFill="1" applyBorder="1" applyAlignment="1" applyProtection="1">
      <alignment horizontal="left" vertical="top" wrapText="1"/>
    </xf>
    <xf numFmtId="0" fontId="3" fillId="2" borderId="0" xfId="7" applyFont="1" applyFill="1" applyBorder="1" applyAlignment="1">
      <alignment vertical="top" wrapText="1"/>
    </xf>
    <xf numFmtId="166" fontId="3" fillId="2" borderId="0" xfId="7" applyNumberFormat="1" applyFont="1" applyFill="1" applyBorder="1" applyAlignment="1">
      <alignment horizontal="right" vertical="top" wrapText="1"/>
    </xf>
    <xf numFmtId="0" fontId="3" fillId="2" borderId="0" xfId="7" applyFont="1" applyFill="1" applyBorder="1" applyAlignment="1" applyProtection="1">
      <alignment horizontal="left" vertical="top" wrapText="1"/>
    </xf>
    <xf numFmtId="0" fontId="3" fillId="2" borderId="0" xfId="7" applyNumberFormat="1" applyFont="1" applyFill="1" applyBorder="1" applyAlignment="1" applyProtection="1">
      <alignment horizontal="right"/>
    </xf>
    <xf numFmtId="175" fontId="3" fillId="2" borderId="0" xfId="7" applyNumberFormat="1" applyFont="1" applyFill="1" applyBorder="1" applyAlignment="1" applyProtection="1">
      <alignment horizontal="right"/>
    </xf>
    <xf numFmtId="173" fontId="4" fillId="2" borderId="0" xfId="7" applyNumberFormat="1" applyFont="1" applyFill="1" applyBorder="1" applyAlignment="1">
      <alignment horizontal="right" vertical="top" wrapText="1"/>
    </xf>
    <xf numFmtId="0" fontId="3" fillId="2" borderId="0" xfId="7" applyNumberFormat="1" applyFont="1" applyFill="1" applyBorder="1" applyAlignment="1">
      <alignment horizontal="right"/>
    </xf>
    <xf numFmtId="175" fontId="3" fillId="2" borderId="0" xfId="7" applyNumberFormat="1" applyFont="1" applyFill="1" applyBorder="1" applyAlignment="1">
      <alignment horizontal="right"/>
    </xf>
    <xf numFmtId="0" fontId="3" fillId="2" borderId="0" xfId="7" applyFont="1" applyFill="1" applyBorder="1" applyAlignment="1">
      <alignment horizontal="right" vertical="top" wrapText="1"/>
    </xf>
    <xf numFmtId="0" fontId="3" fillId="2" borderId="0" xfId="7" applyNumberFormat="1" applyFont="1" applyFill="1" applyAlignment="1" applyProtection="1">
      <alignment horizontal="right"/>
    </xf>
    <xf numFmtId="0" fontId="3" fillId="2" borderId="0" xfId="7" applyNumberFormat="1" applyFont="1" applyFill="1" applyAlignment="1">
      <alignment horizontal="right"/>
    </xf>
    <xf numFmtId="175" fontId="3" fillId="2" borderId="0" xfId="7" applyNumberFormat="1" applyFont="1" applyFill="1" applyAlignment="1">
      <alignment horizontal="right"/>
    </xf>
    <xf numFmtId="49" fontId="3" fillId="2" borderId="0" xfId="7" applyNumberFormat="1" applyFont="1" applyFill="1" applyBorder="1" applyAlignment="1">
      <alignment horizontal="right" vertical="top" wrapText="1"/>
    </xf>
    <xf numFmtId="164" fontId="3" fillId="2" borderId="0" xfId="1" applyFont="1" applyFill="1" applyBorder="1" applyAlignment="1">
      <alignment horizontal="right" wrapText="1"/>
    </xf>
    <xf numFmtId="49" fontId="3" fillId="2" borderId="0" xfId="2" applyNumberFormat="1" applyFont="1" applyFill="1" applyBorder="1" applyAlignment="1">
      <alignment horizontal="left" vertical="top"/>
    </xf>
    <xf numFmtId="0" fontId="3" fillId="2" borderId="0" xfId="2" applyFont="1" applyFill="1" applyBorder="1" applyAlignment="1" applyProtection="1">
      <alignment horizontal="left" vertical="top" wrapText="1"/>
    </xf>
    <xf numFmtId="0" fontId="3" fillId="2" borderId="0" xfId="2" applyFont="1" applyFill="1" applyBorder="1" applyAlignment="1" applyProtection="1">
      <alignment horizontal="left" vertical="center"/>
    </xf>
    <xf numFmtId="0" fontId="3" fillId="2" borderId="0" xfId="0" applyFont="1" applyFill="1" applyBorder="1" applyAlignment="1">
      <alignment vertical="top" wrapText="1"/>
    </xf>
    <xf numFmtId="0" fontId="3" fillId="2" borderId="0" xfId="7" applyFont="1" applyFill="1"/>
    <xf numFmtId="0" fontId="4" fillId="2" borderId="2" xfId="7" applyFont="1" applyFill="1" applyBorder="1" applyAlignment="1">
      <alignment horizontal="right" vertical="top" wrapText="1"/>
    </xf>
    <xf numFmtId="0" fontId="4" fillId="2" borderId="2" xfId="7" applyFont="1" applyFill="1" applyBorder="1" applyAlignment="1" applyProtection="1">
      <alignment horizontal="left" vertical="top" wrapText="1"/>
    </xf>
    <xf numFmtId="0" fontId="4" fillId="2" borderId="2" xfId="4" applyFont="1" applyFill="1" applyBorder="1" applyAlignment="1">
      <alignment vertical="top" wrapText="1"/>
    </xf>
    <xf numFmtId="0" fontId="4" fillId="2" borderId="1" xfId="4" applyFont="1" applyFill="1" applyBorder="1" applyAlignment="1">
      <alignment horizontal="right" vertical="top" wrapText="1"/>
    </xf>
    <xf numFmtId="0" fontId="4" fillId="2" borderId="1" xfId="4" applyFont="1" applyFill="1" applyBorder="1" applyAlignment="1">
      <alignment vertical="top" wrapText="1"/>
    </xf>
    <xf numFmtId="0" fontId="4" fillId="2" borderId="0" xfId="4" applyFont="1" applyFill="1" applyBorder="1" applyAlignment="1">
      <alignment horizontal="right"/>
    </xf>
    <xf numFmtId="164" fontId="3" fillId="2" borderId="0" xfId="1" applyFont="1" applyFill="1" applyBorder="1" applyAlignment="1" applyProtection="1">
      <alignment horizontal="right"/>
    </xf>
    <xf numFmtId="0" fontId="3" fillId="2" borderId="0" xfId="4" applyFont="1" applyFill="1" applyBorder="1" applyAlignment="1">
      <alignment horizontal="left" vertical="top"/>
    </xf>
    <xf numFmtId="0" fontId="3" fillId="2" borderId="0" xfId="4" applyNumberFormat="1" applyFont="1" applyFill="1" applyBorder="1" applyAlignment="1">
      <alignment horizontal="left" vertical="top"/>
    </xf>
    <xf numFmtId="49" fontId="3" fillId="2" borderId="0" xfId="4" applyNumberFormat="1" applyFont="1" applyFill="1" applyBorder="1" applyAlignment="1">
      <alignment horizontal="left" vertical="top"/>
    </xf>
    <xf numFmtId="0" fontId="3" fillId="2" borderId="0" xfId="4" applyNumberFormat="1" applyFont="1" applyFill="1" applyBorder="1"/>
    <xf numFmtId="49" fontId="3" fillId="2" borderId="0" xfId="4" applyNumberFormat="1" applyFont="1" applyFill="1" applyBorder="1" applyAlignment="1">
      <alignment horizontal="center"/>
    </xf>
    <xf numFmtId="164" fontId="3" fillId="2" borderId="0" xfId="1" applyFont="1" applyFill="1" applyAlignment="1" applyProtection="1">
      <alignment horizontal="right"/>
    </xf>
    <xf numFmtId="0" fontId="3" fillId="2" borderId="0" xfId="1" applyNumberFormat="1" applyFont="1" applyFill="1" applyAlignment="1" applyProtection="1">
      <alignment horizontal="right"/>
    </xf>
    <xf numFmtId="171" fontId="4" fillId="2" borderId="0" xfId="4" applyNumberFormat="1" applyFont="1" applyFill="1" applyBorder="1" applyAlignment="1">
      <alignment horizontal="right"/>
    </xf>
    <xf numFmtId="0" fontId="4" fillId="2" borderId="0" xfId="4" applyFont="1" applyFill="1" applyBorder="1" applyAlignment="1" applyProtection="1">
      <alignment horizontal="left"/>
    </xf>
    <xf numFmtId="0" fontId="4" fillId="2" borderId="0" xfId="4" applyFont="1" applyFill="1" applyBorder="1"/>
    <xf numFmtId="0" fontId="4" fillId="2" borderId="0" xfId="0" applyNumberFormat="1" applyFont="1" applyFill="1" applyBorder="1" applyAlignment="1" applyProtection="1">
      <alignment horizontal="center"/>
    </xf>
    <xf numFmtId="0" fontId="3" fillId="2" borderId="0" xfId="3" applyNumberFormat="1" applyFont="1" applyFill="1" applyProtection="1"/>
    <xf numFmtId="0" fontId="3" fillId="2" borderId="0" xfId="4" applyNumberFormat="1" applyFont="1" applyFill="1" applyAlignment="1" applyProtection="1">
      <alignment horizontal="right" wrapText="1"/>
    </xf>
    <xf numFmtId="0" fontId="3" fillId="2" borderId="0" xfId="1" applyNumberFormat="1" applyFont="1" applyFill="1" applyAlignment="1">
      <alignment horizontal="right" wrapText="1"/>
    </xf>
    <xf numFmtId="0" fontId="3" fillId="2" borderId="0" xfId="4" applyNumberFormat="1" applyFont="1" applyFill="1" applyBorder="1" applyAlignment="1" applyProtection="1">
      <alignment horizontal="right" wrapText="1"/>
    </xf>
    <xf numFmtId="0" fontId="3" fillId="2" borderId="2" xfId="4" applyNumberFormat="1" applyFont="1" applyFill="1" applyBorder="1" applyAlignment="1" applyProtection="1">
      <alignment horizontal="right" wrapText="1"/>
    </xf>
    <xf numFmtId="0" fontId="3" fillId="2" borderId="0" xfId="1" applyNumberFormat="1" applyFont="1" applyFill="1" applyBorder="1" applyAlignment="1">
      <alignment horizontal="right" wrapText="1"/>
    </xf>
    <xf numFmtId="167" fontId="3" fillId="2" borderId="2" xfId="4" applyNumberFormat="1" applyFont="1" applyFill="1" applyBorder="1" applyAlignment="1">
      <alignment horizontal="right" vertical="top" wrapText="1"/>
    </xf>
    <xf numFmtId="0" fontId="3" fillId="2" borderId="2" xfId="7" applyFont="1" applyFill="1" applyBorder="1" applyAlignment="1">
      <alignment vertical="top" wrapText="1"/>
    </xf>
    <xf numFmtId="49" fontId="3" fillId="2" borderId="2" xfId="7" applyNumberFormat="1" applyFont="1" applyFill="1" applyBorder="1" applyAlignment="1">
      <alignment horizontal="right" vertical="top" wrapText="1"/>
    </xf>
    <xf numFmtId="0" fontId="3" fillId="2" borderId="3" xfId="5" applyNumberFormat="1" applyFont="1" applyFill="1" applyBorder="1" applyAlignment="1" applyProtection="1"/>
    <xf numFmtId="0" fontId="3" fillId="2" borderId="0" xfId="5" applyNumberFormat="1" applyFont="1" applyFill="1" applyBorder="1" applyAlignment="1" applyProtection="1"/>
    <xf numFmtId="0" fontId="3" fillId="2" borderId="3" xfId="6" applyFont="1" applyFill="1" applyBorder="1" applyAlignment="1" applyProtection="1">
      <alignment horizontal="right" vertical="top"/>
    </xf>
    <xf numFmtId="0" fontId="3" fillId="2" borderId="0" xfId="6" applyFont="1" applyFill="1" applyBorder="1" applyAlignment="1" applyProtection="1">
      <alignment horizontal="right" vertical="top"/>
    </xf>
    <xf numFmtId="0" fontId="3" fillId="2" borderId="2" xfId="6" applyFont="1" applyFill="1" applyBorder="1" applyAlignment="1" applyProtection="1">
      <alignment horizontal="right" vertical="top"/>
    </xf>
    <xf numFmtId="0" fontId="3" fillId="2" borderId="2" xfId="7" applyFont="1" applyFill="1" applyBorder="1" applyAlignment="1" applyProtection="1">
      <alignment horizontal="left" vertical="top" wrapText="1"/>
    </xf>
    <xf numFmtId="0" fontId="3" fillId="2" borderId="2" xfId="7" applyNumberFormat="1" applyFont="1" applyFill="1" applyBorder="1" applyAlignment="1">
      <alignment horizontal="right"/>
    </xf>
    <xf numFmtId="0" fontId="4" fillId="2" borderId="3" xfId="4" applyFont="1" applyFill="1" applyBorder="1" applyAlignment="1">
      <alignment vertical="top" wrapText="1"/>
    </xf>
    <xf numFmtId="0" fontId="3" fillId="2" borderId="0" xfId="6" applyFont="1" applyFill="1" applyBorder="1" applyAlignment="1" applyProtection="1">
      <alignment vertical="top"/>
    </xf>
    <xf numFmtId="173" fontId="4" fillId="2" borderId="2" xfId="7" applyNumberFormat="1" applyFont="1" applyFill="1" applyBorder="1" applyAlignment="1">
      <alignment horizontal="right" vertical="top" wrapText="1"/>
    </xf>
    <xf numFmtId="0" fontId="3" fillId="2" borderId="0" xfId="6" applyFont="1" applyFill="1" applyBorder="1" applyAlignment="1" applyProtection="1">
      <alignment horizontal="center" vertical="top"/>
    </xf>
    <xf numFmtId="0" fontId="6" fillId="3" borderId="0" xfId="0" applyFont="1" applyFill="1" applyBorder="1" applyAlignment="1">
      <alignment vertical="top"/>
    </xf>
    <xf numFmtId="49" fontId="7" fillId="3" borderId="0" xfId="0" applyNumberFormat="1" applyFont="1" applyFill="1" applyBorder="1" applyAlignment="1">
      <alignment horizontal="center" vertical="top" wrapText="1"/>
    </xf>
    <xf numFmtId="0" fontId="7" fillId="3" borderId="0" xfId="0" applyNumberFormat="1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vertical="top"/>
    </xf>
    <xf numFmtId="0" fontId="8" fillId="2" borderId="0" xfId="0" applyNumberFormat="1" applyFont="1" applyFill="1" applyBorder="1" applyAlignment="1">
      <alignment horizontal="center" vertical="top"/>
    </xf>
    <xf numFmtId="0" fontId="9" fillId="2" borderId="0" xfId="0" applyFont="1" applyFill="1" applyBorder="1" applyAlignment="1">
      <alignment vertical="top"/>
    </xf>
    <xf numFmtId="0" fontId="10" fillId="2" borderId="0" xfId="0" applyFont="1" applyFill="1" applyBorder="1" applyAlignment="1">
      <alignment vertical="top"/>
    </xf>
    <xf numFmtId="49" fontId="10" fillId="2" borderId="0" xfId="0" applyNumberFormat="1" applyFont="1" applyFill="1" applyBorder="1" applyAlignment="1">
      <alignment horizontal="center" vertical="top" wrapText="1"/>
    </xf>
    <xf numFmtId="0" fontId="10" fillId="2" borderId="0" xfId="0" applyNumberFormat="1" applyFont="1" applyFill="1" applyBorder="1" applyAlignment="1">
      <alignment horizontal="center" vertical="top" wrapText="1"/>
    </xf>
    <xf numFmtId="49" fontId="11" fillId="2" borderId="0" xfId="2" applyNumberFormat="1" applyFont="1" applyFill="1" applyBorder="1" applyAlignment="1">
      <alignment horizontal="left" vertical="top"/>
    </xf>
    <xf numFmtId="0" fontId="11" fillId="0" borderId="0" xfId="0" applyFont="1" applyFill="1" applyBorder="1" applyAlignment="1">
      <alignment vertical="top"/>
    </xf>
    <xf numFmtId="0" fontId="11" fillId="0" borderId="0" xfId="7" applyFont="1" applyFill="1" applyBorder="1" applyAlignment="1" applyProtection="1">
      <alignment horizontal="left" vertical="top"/>
    </xf>
    <xf numFmtId="0" fontId="4" fillId="2" borderId="0" xfId="4" applyFont="1" applyFill="1" applyBorder="1" applyAlignment="1">
      <alignment horizontal="center"/>
    </xf>
    <xf numFmtId="0" fontId="4" fillId="2" borderId="0" xfId="4" applyFont="1" applyFill="1" applyAlignment="1">
      <alignment horizontal="center"/>
    </xf>
    <xf numFmtId="0" fontId="3" fillId="2" borderId="3" xfId="5" applyNumberFormat="1" applyFont="1" applyFill="1" applyBorder="1" applyAlignment="1" applyProtection="1">
      <alignment horizontal="left"/>
    </xf>
    <xf numFmtId="0" fontId="3" fillId="2" borderId="0" xfId="6" applyFont="1" applyFill="1" applyBorder="1" applyAlignment="1" applyProtection="1">
      <alignment horizontal="center" vertical="top"/>
    </xf>
    <xf numFmtId="0" fontId="3" fillId="2" borderId="0" xfId="6" applyFont="1" applyFill="1" applyBorder="1" applyAlignment="1" applyProtection="1">
      <alignment horizontal="center"/>
    </xf>
    <xf numFmtId="0" fontId="3" fillId="2" borderId="0" xfId="5" applyNumberFormat="1" applyFont="1" applyFill="1" applyBorder="1" applyAlignment="1" applyProtection="1">
      <alignment horizontal="left"/>
    </xf>
    <xf numFmtId="0" fontId="3" fillId="2" borderId="3" xfId="5" applyNumberFormat="1" applyFont="1" applyFill="1" applyBorder="1" applyAlignment="1" applyProtection="1">
      <alignment horizontal="center" vertical="center" wrapText="1"/>
    </xf>
    <xf numFmtId="0" fontId="3" fillId="2" borderId="0" xfId="5" applyNumberFormat="1" applyFont="1" applyFill="1" applyBorder="1" applyAlignment="1" applyProtection="1">
      <alignment horizontal="center" vertical="center" wrapText="1"/>
    </xf>
    <xf numFmtId="0" fontId="3" fillId="2" borderId="2" xfId="5" applyNumberFormat="1" applyFont="1" applyFill="1" applyBorder="1" applyAlignment="1" applyProtection="1">
      <alignment horizontal="center" vertical="center" wrapText="1"/>
    </xf>
    <xf numFmtId="0" fontId="3" fillId="2" borderId="0" xfId="6" applyFont="1" applyFill="1" applyBorder="1" applyProtection="1"/>
    <xf numFmtId="0" fontId="11" fillId="2" borderId="0" xfId="4" applyFont="1" applyFill="1" applyBorder="1" applyAlignment="1">
      <alignment horizontal="left" vertical="top"/>
    </xf>
    <xf numFmtId="0" fontId="11" fillId="2" borderId="0" xfId="4" applyNumberFormat="1" applyFont="1" applyFill="1" applyBorder="1" applyAlignment="1">
      <alignment horizontal="left" vertical="top"/>
    </xf>
    <xf numFmtId="49" fontId="11" fillId="2" borderId="0" xfId="4" applyNumberFormat="1" applyFont="1" applyFill="1" applyBorder="1" applyAlignment="1">
      <alignment horizontal="left" vertical="top"/>
    </xf>
    <xf numFmtId="0" fontId="11" fillId="2" borderId="0" xfId="4" applyFont="1" applyFill="1" applyBorder="1" applyAlignment="1">
      <alignment horizontal="left"/>
    </xf>
    <xf numFmtId="0" fontId="11" fillId="2" borderId="0" xfId="4" applyNumberFormat="1" applyFont="1" applyFill="1" applyBorder="1" applyAlignment="1">
      <alignment horizontal="left"/>
    </xf>
    <xf numFmtId="49" fontId="11" fillId="2" borderId="0" xfId="4" applyNumberFormat="1" applyFont="1" applyFill="1" applyBorder="1" applyAlignment="1">
      <alignment horizontal="left"/>
    </xf>
    <xf numFmtId="0" fontId="3" fillId="2" borderId="0" xfId="4" applyFont="1" applyFill="1" applyBorder="1" applyAlignment="1">
      <alignment horizontal="left" vertical="center"/>
    </xf>
    <xf numFmtId="0" fontId="3" fillId="2" borderId="0" xfId="4" applyFont="1" applyFill="1" applyBorder="1" applyAlignment="1">
      <alignment vertical="center"/>
    </xf>
    <xf numFmtId="0" fontId="3" fillId="2" borderId="0" xfId="4" applyNumberFormat="1" applyFont="1" applyFill="1" applyBorder="1" applyAlignment="1">
      <alignment vertical="center"/>
    </xf>
    <xf numFmtId="49" fontId="3" fillId="2" borderId="0" xfId="4" applyNumberFormat="1" applyFont="1" applyFill="1" applyBorder="1" applyAlignment="1">
      <alignment horizontal="center" vertical="center"/>
    </xf>
    <xf numFmtId="0" fontId="3" fillId="2" borderId="0" xfId="7" applyFont="1" applyFill="1" applyBorder="1" applyAlignment="1">
      <alignment horizontal="left" vertical="top"/>
    </xf>
    <xf numFmtId="0" fontId="3" fillId="2" borderId="0" xfId="7" applyNumberFormat="1" applyFont="1" applyFill="1" applyBorder="1" applyAlignment="1">
      <alignment horizontal="left" vertical="top"/>
    </xf>
    <xf numFmtId="49" fontId="3" fillId="2" borderId="0" xfId="7" applyNumberFormat="1" applyFont="1" applyFill="1" applyBorder="1" applyAlignment="1">
      <alignment horizontal="left" vertical="top"/>
    </xf>
    <xf numFmtId="0" fontId="3" fillId="2" borderId="0" xfId="7" applyNumberFormat="1" applyFont="1" applyFill="1" applyBorder="1"/>
    <xf numFmtId="49" fontId="3" fillId="2" borderId="0" xfId="7" applyNumberFormat="1" applyFont="1" applyFill="1" applyBorder="1" applyAlignment="1">
      <alignment horizontal="center"/>
    </xf>
    <xf numFmtId="0" fontId="3" fillId="2" borderId="0" xfId="6" applyFont="1" applyFill="1" applyBorder="1" applyAlignment="1" applyProtection="1"/>
    <xf numFmtId="49" fontId="3" fillId="2" borderId="0" xfId="6" applyNumberFormat="1" applyFont="1" applyFill="1" applyBorder="1" applyAlignment="1" applyProtection="1">
      <alignment horizontal="center"/>
    </xf>
    <xf numFmtId="49" fontId="11" fillId="2" borderId="0" xfId="2" applyNumberFormat="1" applyFont="1" applyFill="1" applyBorder="1" applyAlignment="1">
      <alignment horizontal="left"/>
    </xf>
  </cellXfs>
  <cellStyles count="8">
    <cellStyle name="Comma" xfId="1" builtinId="3"/>
    <cellStyle name="Normal" xfId="0" builtinId="0"/>
    <cellStyle name="Normal_budget 2004-05_2.6.04" xfId="2"/>
    <cellStyle name="Normal_BUDGET FOR  03-04" xfId="3"/>
    <cellStyle name="Normal_budget for 03-04" xfId="4"/>
    <cellStyle name="Normal_BUDGET-2000" xfId="5"/>
    <cellStyle name="Normal_budgetDocNIC02-03" xfId="6"/>
    <cellStyle name="Normal_DEMAND17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0" transitionEvaluation="1" codeName="Sheet1"/>
  <dimension ref="A1:AG116"/>
  <sheetViews>
    <sheetView tabSelected="1" view="pageBreakPreview" topLeftCell="A10" zoomScaleNormal="160" zoomScaleSheetLayoutView="100" workbookViewId="0">
      <selection activeCell="E111" sqref="E111"/>
    </sheetView>
  </sheetViews>
  <sheetFormatPr defaultColWidth="12.42578125" defaultRowHeight="12.75"/>
  <cols>
    <col min="1" max="1" width="6.42578125" style="6" customWidth="1"/>
    <col min="2" max="2" width="8.140625" style="7" customWidth="1"/>
    <col min="3" max="3" width="34.85546875" style="6" customWidth="1"/>
    <col min="4" max="5" width="10.85546875" style="2" customWidth="1"/>
    <col min="6" max="7" width="10.85546875" style="1" customWidth="1"/>
    <col min="8" max="9" width="10.85546875" style="2" customWidth="1"/>
    <col min="10" max="10" width="13" style="2" customWidth="1"/>
    <col min="11" max="11" width="11.140625" style="101" customWidth="1"/>
    <col min="12" max="12" width="13.140625" style="101" customWidth="1"/>
    <col min="13" max="13" width="21.140625" style="101" customWidth="1"/>
    <col min="14" max="14" width="7.42578125" style="102" customWidth="1"/>
    <col min="15" max="15" width="11.28515625" style="103" customWidth="1"/>
    <col min="16" max="16" width="5.7109375" style="101" customWidth="1"/>
    <col min="17" max="18" width="5.7109375" style="6" customWidth="1"/>
    <col min="19" max="19" width="5.7109375" style="104" customWidth="1"/>
    <col min="20" max="20" width="10.28515625" style="105" customWidth="1"/>
    <col min="21" max="24" width="5.7109375" style="6" customWidth="1"/>
    <col min="25" max="25" width="12.28515625" style="105" customWidth="1"/>
    <col min="26" max="29" width="5.7109375" style="6" customWidth="1"/>
    <col min="30" max="30" width="5.7109375" style="105" customWidth="1"/>
    <col min="31" max="33" width="12.42578125" style="6"/>
    <col min="34" max="16384" width="12.42578125" style="1"/>
  </cols>
  <sheetData>
    <row r="1" spans="1:33" ht="13.5" customHeight="1">
      <c r="A1" s="144" t="s">
        <v>0</v>
      </c>
      <c r="B1" s="144"/>
      <c r="C1" s="144"/>
      <c r="D1" s="144"/>
      <c r="E1" s="144"/>
      <c r="F1" s="144"/>
      <c r="G1" s="144"/>
      <c r="H1" s="144"/>
      <c r="I1" s="144"/>
      <c r="J1" s="144"/>
    </row>
    <row r="2" spans="1:33" ht="13.5" customHeight="1">
      <c r="A2" s="145" t="s">
        <v>46</v>
      </c>
      <c r="B2" s="145"/>
      <c r="C2" s="145"/>
      <c r="D2" s="145"/>
      <c r="E2" s="145"/>
      <c r="F2" s="145"/>
      <c r="G2" s="145"/>
      <c r="H2" s="145"/>
      <c r="I2" s="145"/>
      <c r="J2" s="145"/>
    </row>
    <row r="3" spans="1:33">
      <c r="A3" s="3"/>
      <c r="B3" s="4"/>
      <c r="C3" s="3"/>
      <c r="D3" s="5"/>
      <c r="E3" s="5"/>
      <c r="F3" s="3"/>
      <c r="G3" s="3"/>
      <c r="H3" s="5"/>
      <c r="I3" s="5"/>
      <c r="J3" s="5"/>
    </row>
    <row r="4" spans="1:33" ht="13.5" customHeight="1">
      <c r="D4" s="8" t="s">
        <v>50</v>
      </c>
      <c r="E4" s="5">
        <v>2205</v>
      </c>
      <c r="F4" s="1" t="s">
        <v>1</v>
      </c>
    </row>
    <row r="5" spans="1:33" ht="13.5" customHeight="1">
      <c r="D5" s="8" t="s">
        <v>52</v>
      </c>
      <c r="E5" s="5">
        <v>2251</v>
      </c>
      <c r="F5" s="9" t="s">
        <v>2</v>
      </c>
    </row>
    <row r="6" spans="1:33" ht="13.5" customHeight="1">
      <c r="C6" s="10"/>
      <c r="D6" s="11" t="s">
        <v>51</v>
      </c>
    </row>
    <row r="7" spans="1:33" ht="13.5" customHeight="1">
      <c r="C7" s="10"/>
      <c r="D7" s="11" t="s">
        <v>3</v>
      </c>
      <c r="E7" s="12">
        <v>4202</v>
      </c>
      <c r="F7" s="9" t="s">
        <v>4</v>
      </c>
    </row>
    <row r="8" spans="1:33" ht="6.6" customHeight="1">
      <c r="C8" s="10"/>
      <c r="D8" s="11"/>
      <c r="E8" s="12"/>
      <c r="F8" s="9"/>
    </row>
    <row r="9" spans="1:33" ht="13.5" customHeight="1">
      <c r="A9" s="13" t="s">
        <v>88</v>
      </c>
      <c r="E9" s="14"/>
      <c r="F9" s="2"/>
      <c r="G9" s="2"/>
    </row>
    <row r="10" spans="1:33" ht="13.5" customHeight="1">
      <c r="A10" s="15"/>
      <c r="D10" s="16"/>
      <c r="E10" s="12" t="s">
        <v>48</v>
      </c>
      <c r="F10" s="12" t="s">
        <v>49</v>
      </c>
      <c r="G10" s="12" t="s">
        <v>9</v>
      </c>
      <c r="H10" s="8"/>
    </row>
    <row r="11" spans="1:33">
      <c r="A11" s="15"/>
      <c r="D11" s="17" t="s">
        <v>5</v>
      </c>
      <c r="E11" s="12">
        <f>J64</f>
        <v>111332</v>
      </c>
      <c r="F11" s="12">
        <f>J98</f>
        <v>169000</v>
      </c>
      <c r="G11" s="12">
        <f>F11+E11</f>
        <v>280332</v>
      </c>
      <c r="H11" s="8"/>
    </row>
    <row r="12" spans="1:33">
      <c r="A12" s="13" t="s">
        <v>45</v>
      </c>
      <c r="C12" s="18"/>
      <c r="F12" s="2"/>
      <c r="G12" s="2"/>
    </row>
    <row r="13" spans="1:33">
      <c r="A13" s="19"/>
      <c r="B13" s="20"/>
      <c r="C13" s="21"/>
      <c r="D13" s="22"/>
      <c r="E13" s="22"/>
      <c r="F13" s="22"/>
      <c r="G13" s="22"/>
      <c r="H13" s="22"/>
      <c r="I13" s="23"/>
      <c r="J13" s="24" t="s">
        <v>63</v>
      </c>
    </row>
    <row r="14" spans="1:33" s="27" customFormat="1" ht="13.15" customHeight="1">
      <c r="A14" s="25"/>
      <c r="B14" s="123"/>
      <c r="C14" s="26"/>
      <c r="D14" s="146" t="s">
        <v>104</v>
      </c>
      <c r="E14" s="146"/>
      <c r="F14" s="121" t="s">
        <v>105</v>
      </c>
      <c r="G14" s="121"/>
      <c r="H14" s="121" t="s">
        <v>106</v>
      </c>
      <c r="I14" s="121"/>
      <c r="J14" s="150" t="s">
        <v>107</v>
      </c>
      <c r="K14" s="131"/>
      <c r="L14" s="131"/>
      <c r="M14" s="131"/>
      <c r="N14" s="131"/>
      <c r="O14" s="28"/>
      <c r="P14" s="131"/>
      <c r="Q14" s="131"/>
      <c r="R14" s="131"/>
      <c r="S14" s="131"/>
      <c r="T14" s="131"/>
      <c r="U14" s="147"/>
      <c r="V14" s="147"/>
      <c r="W14" s="147"/>
      <c r="X14" s="147"/>
      <c r="Y14" s="147"/>
      <c r="Z14" s="148"/>
      <c r="AA14" s="148"/>
      <c r="AB14" s="148"/>
      <c r="AC14" s="148"/>
      <c r="AD14" s="148"/>
      <c r="AE14" s="153"/>
      <c r="AF14" s="153"/>
      <c r="AG14" s="153"/>
    </row>
    <row r="15" spans="1:33" s="27" customFormat="1">
      <c r="A15" s="15"/>
      <c r="B15" s="124"/>
      <c r="C15" s="26" t="s">
        <v>6</v>
      </c>
      <c r="D15" s="149" t="s">
        <v>108</v>
      </c>
      <c r="E15" s="149"/>
      <c r="F15" s="122" t="s">
        <v>109</v>
      </c>
      <c r="G15" s="122"/>
      <c r="H15" s="122" t="s">
        <v>109</v>
      </c>
      <c r="I15" s="122"/>
      <c r="J15" s="151"/>
      <c r="K15" s="131"/>
      <c r="L15" s="131"/>
      <c r="M15" s="131"/>
      <c r="N15" s="131"/>
      <c r="O15" s="28"/>
      <c r="P15" s="131"/>
      <c r="Q15" s="131"/>
      <c r="R15" s="131"/>
      <c r="S15" s="131"/>
      <c r="T15" s="131"/>
      <c r="U15" s="147"/>
      <c r="V15" s="147"/>
      <c r="W15" s="147"/>
      <c r="X15" s="147"/>
      <c r="Y15" s="147"/>
      <c r="Z15" s="148"/>
      <c r="AA15" s="148"/>
      <c r="AB15" s="148"/>
      <c r="AC15" s="148"/>
      <c r="AD15" s="148"/>
      <c r="AE15" s="153"/>
      <c r="AF15" s="153"/>
      <c r="AG15" s="153"/>
    </row>
    <row r="16" spans="1:33" s="27" customFormat="1">
      <c r="A16" s="29"/>
      <c r="B16" s="125"/>
      <c r="C16" s="30"/>
      <c r="D16" s="31" t="s">
        <v>7</v>
      </c>
      <c r="E16" s="31" t="s">
        <v>8</v>
      </c>
      <c r="F16" s="31" t="s">
        <v>7</v>
      </c>
      <c r="G16" s="31" t="s">
        <v>8</v>
      </c>
      <c r="H16" s="31" t="s">
        <v>7</v>
      </c>
      <c r="I16" s="31" t="s">
        <v>8</v>
      </c>
      <c r="J16" s="152"/>
      <c r="K16" s="129"/>
      <c r="L16" s="129"/>
      <c r="M16" s="129"/>
      <c r="N16" s="129"/>
      <c r="O16" s="28"/>
      <c r="P16" s="129"/>
      <c r="Q16" s="129"/>
      <c r="R16" s="129"/>
      <c r="S16" s="129"/>
      <c r="T16" s="28"/>
      <c r="U16" s="129"/>
      <c r="V16" s="129"/>
      <c r="W16" s="129"/>
      <c r="X16" s="129"/>
      <c r="Y16" s="28"/>
      <c r="Z16" s="169"/>
      <c r="AA16" s="169"/>
      <c r="AB16" s="169"/>
      <c r="AC16" s="169"/>
      <c r="AD16" s="170"/>
      <c r="AE16" s="153"/>
      <c r="AF16" s="153"/>
      <c r="AG16" s="153"/>
    </row>
    <row r="17" spans="1:15" ht="14.45" customHeight="1">
      <c r="C17" s="32" t="s">
        <v>10</v>
      </c>
      <c r="D17" s="11"/>
      <c r="E17" s="11"/>
      <c r="F17" s="11"/>
      <c r="G17" s="11"/>
      <c r="H17" s="33"/>
      <c r="I17" s="33"/>
      <c r="J17" s="11"/>
    </row>
    <row r="18" spans="1:15" ht="13.9" customHeight="1">
      <c r="A18" s="34" t="s">
        <v>11</v>
      </c>
      <c r="B18" s="35">
        <v>2205</v>
      </c>
      <c r="C18" s="36" t="s">
        <v>1</v>
      </c>
      <c r="D18" s="37"/>
      <c r="E18" s="37"/>
      <c r="F18" s="37"/>
      <c r="G18" s="37"/>
      <c r="H18" s="38"/>
      <c r="I18" s="38"/>
    </row>
    <row r="19" spans="1:15" ht="13.9" customHeight="1">
      <c r="A19" s="34"/>
      <c r="B19" s="39">
        <v>1E-3</v>
      </c>
      <c r="C19" s="36" t="s">
        <v>12</v>
      </c>
      <c r="D19" s="37"/>
      <c r="E19" s="37"/>
      <c r="F19" s="37"/>
      <c r="G19" s="37"/>
      <c r="H19" s="38"/>
      <c r="I19" s="38"/>
    </row>
    <row r="20" spans="1:15" ht="13.9" customHeight="1">
      <c r="A20" s="34"/>
      <c r="B20" s="40">
        <v>0.44</v>
      </c>
      <c r="C20" s="41" t="s">
        <v>13</v>
      </c>
      <c r="D20" s="37"/>
      <c r="E20" s="37"/>
      <c r="F20" s="37"/>
      <c r="G20" s="37"/>
      <c r="H20" s="38"/>
      <c r="I20" s="38"/>
    </row>
    <row r="21" spans="1:15" ht="13.9" customHeight="1">
      <c r="A21" s="34"/>
      <c r="B21" s="42" t="s">
        <v>14</v>
      </c>
      <c r="C21" s="41" t="s">
        <v>15</v>
      </c>
      <c r="D21" s="44">
        <v>4504</v>
      </c>
      <c r="E21" s="44">
        <v>11813</v>
      </c>
      <c r="F21" s="44">
        <v>4637</v>
      </c>
      <c r="G21" s="113">
        <v>12757</v>
      </c>
      <c r="H21" s="44">
        <v>4637</v>
      </c>
      <c r="I21" s="44">
        <v>12757</v>
      </c>
      <c r="J21" s="44">
        <v>19819</v>
      </c>
      <c r="K21" s="132"/>
      <c r="L21" s="132"/>
      <c r="M21" s="132"/>
      <c r="N21" s="133"/>
      <c r="O21" s="134"/>
    </row>
    <row r="22" spans="1:15" ht="13.9" customHeight="1">
      <c r="A22" s="34"/>
      <c r="B22" s="45" t="s">
        <v>16</v>
      </c>
      <c r="C22" s="41" t="s">
        <v>17</v>
      </c>
      <c r="D22" s="44">
        <v>300</v>
      </c>
      <c r="E22" s="44">
        <v>42</v>
      </c>
      <c r="F22" s="44">
        <v>500</v>
      </c>
      <c r="G22" s="113">
        <v>42</v>
      </c>
      <c r="H22" s="44">
        <v>500</v>
      </c>
      <c r="I22" s="44">
        <v>42</v>
      </c>
      <c r="J22" s="44">
        <v>545</v>
      </c>
      <c r="K22" s="132"/>
      <c r="L22" s="132"/>
      <c r="M22" s="132"/>
      <c r="N22" s="133"/>
      <c r="O22" s="134"/>
    </row>
    <row r="23" spans="1:15" ht="13.9" customHeight="1">
      <c r="A23" s="34"/>
      <c r="B23" s="45" t="s">
        <v>18</v>
      </c>
      <c r="C23" s="41" t="s">
        <v>19</v>
      </c>
      <c r="D23" s="44">
        <v>2361</v>
      </c>
      <c r="E23" s="44">
        <v>29</v>
      </c>
      <c r="F23" s="44">
        <v>3000</v>
      </c>
      <c r="G23" s="113">
        <v>20</v>
      </c>
      <c r="H23" s="44">
        <v>3000</v>
      </c>
      <c r="I23" s="44">
        <v>20</v>
      </c>
      <c r="J23" s="44">
        <v>3020</v>
      </c>
      <c r="K23" s="132"/>
      <c r="L23" s="132"/>
      <c r="M23" s="132"/>
      <c r="N23" s="133"/>
      <c r="O23" s="134"/>
    </row>
    <row r="24" spans="1:15" ht="13.9" customHeight="1">
      <c r="A24" s="34"/>
      <c r="B24" s="45" t="s">
        <v>71</v>
      </c>
      <c r="C24" s="41" t="s">
        <v>72</v>
      </c>
      <c r="D24" s="44">
        <v>6269</v>
      </c>
      <c r="E24" s="43">
        <v>0</v>
      </c>
      <c r="F24" s="44">
        <v>5000</v>
      </c>
      <c r="G24" s="43">
        <v>0</v>
      </c>
      <c r="H24" s="44">
        <v>5000</v>
      </c>
      <c r="I24" s="43">
        <v>0</v>
      </c>
      <c r="J24" s="44">
        <v>3000</v>
      </c>
      <c r="K24" s="132"/>
      <c r="L24" s="132"/>
      <c r="M24" s="132"/>
      <c r="N24" s="133"/>
      <c r="O24" s="134"/>
    </row>
    <row r="25" spans="1:15" ht="13.9" customHeight="1">
      <c r="A25" s="34" t="s">
        <v>9</v>
      </c>
      <c r="B25" s="40">
        <v>0.44</v>
      </c>
      <c r="C25" s="41" t="s">
        <v>13</v>
      </c>
      <c r="D25" s="46">
        <v>13434</v>
      </c>
      <c r="E25" s="46">
        <v>11884</v>
      </c>
      <c r="F25" s="46">
        <v>13137</v>
      </c>
      <c r="G25" s="46">
        <v>12819</v>
      </c>
      <c r="H25" s="46">
        <v>13137</v>
      </c>
      <c r="I25" s="46">
        <v>12819</v>
      </c>
      <c r="J25" s="46">
        <v>26384</v>
      </c>
    </row>
    <row r="26" spans="1:15" ht="13.9" customHeight="1">
      <c r="A26" s="34" t="s">
        <v>9</v>
      </c>
      <c r="B26" s="39">
        <v>1E-3</v>
      </c>
      <c r="C26" s="36" t="s">
        <v>12</v>
      </c>
      <c r="D26" s="46">
        <v>13434</v>
      </c>
      <c r="E26" s="46">
        <v>11884</v>
      </c>
      <c r="F26" s="46">
        <v>13137</v>
      </c>
      <c r="G26" s="46">
        <v>12819</v>
      </c>
      <c r="H26" s="46">
        <v>13137</v>
      </c>
      <c r="I26" s="46">
        <v>12819</v>
      </c>
      <c r="J26" s="46">
        <v>26384</v>
      </c>
    </row>
    <row r="27" spans="1:15" ht="14.45" customHeight="1">
      <c r="A27" s="34"/>
      <c r="B27" s="47"/>
      <c r="C27" s="36"/>
      <c r="D27" s="48"/>
      <c r="E27" s="48"/>
      <c r="F27" s="48"/>
      <c r="G27" s="48"/>
      <c r="H27" s="49"/>
      <c r="I27" s="49"/>
      <c r="J27" s="48"/>
    </row>
    <row r="28" spans="1:15" ht="13.9" customHeight="1">
      <c r="A28" s="34"/>
      <c r="B28" s="39">
        <v>0.10199999999999999</v>
      </c>
      <c r="C28" s="36" t="s">
        <v>20</v>
      </c>
      <c r="D28" s="11"/>
      <c r="E28" s="11"/>
      <c r="F28" s="8"/>
      <c r="G28" s="8"/>
      <c r="H28" s="50"/>
      <c r="I28" s="50"/>
      <c r="J28" s="8"/>
    </row>
    <row r="29" spans="1:15" ht="13.9" customHeight="1">
      <c r="A29" s="34"/>
      <c r="B29" s="51">
        <v>60</v>
      </c>
      <c r="C29" s="41" t="s">
        <v>21</v>
      </c>
      <c r="D29" s="11"/>
      <c r="E29" s="11"/>
      <c r="F29" s="8"/>
      <c r="G29" s="8"/>
      <c r="H29" s="50"/>
      <c r="I29" s="50"/>
      <c r="J29" s="8"/>
    </row>
    <row r="30" spans="1:15" ht="13.9" customHeight="1">
      <c r="A30" s="34"/>
      <c r="B30" s="45" t="s">
        <v>22</v>
      </c>
      <c r="C30" s="34" t="s">
        <v>15</v>
      </c>
      <c r="D30" s="44">
        <v>21520</v>
      </c>
      <c r="E30" s="44">
        <v>1635</v>
      </c>
      <c r="F30" s="114">
        <v>23760</v>
      </c>
      <c r="G30" s="113">
        <v>1885</v>
      </c>
      <c r="H30" s="114">
        <v>23760</v>
      </c>
      <c r="I30" s="44">
        <v>1885</v>
      </c>
      <c r="J30" s="44">
        <v>26434</v>
      </c>
      <c r="K30" s="132"/>
      <c r="L30" s="132"/>
      <c r="M30" s="132"/>
      <c r="N30" s="133"/>
      <c r="O30" s="134"/>
    </row>
    <row r="31" spans="1:15" ht="13.9" customHeight="1">
      <c r="A31" s="34"/>
      <c r="B31" s="45" t="s">
        <v>23</v>
      </c>
      <c r="C31" s="41" t="s">
        <v>19</v>
      </c>
      <c r="D31" s="44">
        <v>3592</v>
      </c>
      <c r="E31" s="52">
        <v>0</v>
      </c>
      <c r="F31" s="114">
        <v>3600</v>
      </c>
      <c r="G31" s="43">
        <v>0</v>
      </c>
      <c r="H31" s="114">
        <v>3600</v>
      </c>
      <c r="I31" s="43">
        <v>0</v>
      </c>
      <c r="J31" s="44">
        <v>4130</v>
      </c>
      <c r="K31" s="137"/>
      <c r="L31" s="137"/>
      <c r="M31" s="138"/>
      <c r="N31" s="139"/>
      <c r="O31" s="140"/>
    </row>
    <row r="32" spans="1:15" ht="13.9" customHeight="1">
      <c r="A32" s="34"/>
      <c r="B32" s="45" t="s">
        <v>24</v>
      </c>
      <c r="C32" s="41" t="s">
        <v>25</v>
      </c>
      <c r="D32" s="114">
        <v>5240</v>
      </c>
      <c r="E32" s="44">
        <v>2710</v>
      </c>
      <c r="F32" s="114">
        <v>5250</v>
      </c>
      <c r="G32" s="113">
        <v>2750</v>
      </c>
      <c r="H32" s="114">
        <v>5250</v>
      </c>
      <c r="I32" s="44">
        <v>2750</v>
      </c>
      <c r="J32" s="44">
        <v>10000</v>
      </c>
      <c r="K32" s="132"/>
      <c r="L32" s="132"/>
      <c r="M32" s="132"/>
      <c r="N32" s="134"/>
      <c r="O32" s="134"/>
    </row>
    <row r="33" spans="1:20" ht="13.9" customHeight="1">
      <c r="A33" s="34"/>
      <c r="B33" s="45" t="s">
        <v>26</v>
      </c>
      <c r="C33" s="41" t="s">
        <v>27</v>
      </c>
      <c r="D33" s="44">
        <v>5915</v>
      </c>
      <c r="E33" s="44">
        <v>10700</v>
      </c>
      <c r="F33" s="114">
        <v>4500</v>
      </c>
      <c r="G33" s="44">
        <v>10700</v>
      </c>
      <c r="H33" s="114">
        <v>4500</v>
      </c>
      <c r="I33" s="44">
        <v>10700</v>
      </c>
      <c r="J33" s="44">
        <v>20575</v>
      </c>
      <c r="K33" s="132"/>
      <c r="L33" s="132"/>
      <c r="M33" s="132"/>
      <c r="N33" s="134"/>
      <c r="O33" s="134"/>
      <c r="Q33" s="101"/>
      <c r="R33" s="101"/>
      <c r="S33" s="101"/>
      <c r="T33" s="101"/>
    </row>
    <row r="34" spans="1:20" ht="13.9" customHeight="1">
      <c r="A34" s="34"/>
      <c r="B34" s="45" t="s">
        <v>67</v>
      </c>
      <c r="C34" s="41" t="s">
        <v>68</v>
      </c>
      <c r="D34" s="55">
        <v>0</v>
      </c>
      <c r="E34" s="57">
        <v>626</v>
      </c>
      <c r="F34" s="55">
        <v>0</v>
      </c>
      <c r="G34" s="57">
        <v>648</v>
      </c>
      <c r="H34" s="55">
        <v>0</v>
      </c>
      <c r="I34" s="57">
        <v>648</v>
      </c>
      <c r="J34" s="57">
        <v>648</v>
      </c>
      <c r="K34" s="132"/>
      <c r="L34" s="132"/>
      <c r="M34" s="132"/>
      <c r="N34" s="133"/>
      <c r="O34" s="134"/>
    </row>
    <row r="35" spans="1:20" ht="13.9" customHeight="1">
      <c r="A35" s="34" t="s">
        <v>9</v>
      </c>
      <c r="B35" s="51">
        <v>60</v>
      </c>
      <c r="C35" s="41" t="s">
        <v>21</v>
      </c>
      <c r="D35" s="57">
        <v>36267</v>
      </c>
      <c r="E35" s="57">
        <v>15671</v>
      </c>
      <c r="F35" s="57">
        <v>37110</v>
      </c>
      <c r="G35" s="57">
        <v>15983</v>
      </c>
      <c r="H35" s="57">
        <v>37110</v>
      </c>
      <c r="I35" s="57">
        <v>15983</v>
      </c>
      <c r="J35" s="57">
        <v>61787</v>
      </c>
    </row>
    <row r="36" spans="1:20">
      <c r="A36" s="34"/>
      <c r="B36" s="51"/>
      <c r="C36" s="41"/>
      <c r="D36" s="48"/>
      <c r="E36" s="48"/>
      <c r="F36" s="58"/>
      <c r="G36" s="58"/>
      <c r="H36" s="59"/>
      <c r="I36" s="59"/>
      <c r="J36" s="58"/>
    </row>
    <row r="37" spans="1:20" ht="14.65" customHeight="1">
      <c r="A37" s="34"/>
      <c r="B37" s="51">
        <v>62</v>
      </c>
      <c r="C37" s="41" t="s">
        <v>42</v>
      </c>
      <c r="D37" s="48"/>
      <c r="E37" s="48"/>
      <c r="F37" s="48"/>
      <c r="G37" s="48"/>
      <c r="H37" s="49"/>
      <c r="I37" s="49"/>
      <c r="J37" s="48"/>
    </row>
    <row r="38" spans="1:20" ht="14.65" customHeight="1">
      <c r="A38" s="53"/>
      <c r="B38" s="118" t="s">
        <v>43</v>
      </c>
      <c r="C38" s="54" t="s">
        <v>25</v>
      </c>
      <c r="D38" s="55">
        <v>0</v>
      </c>
      <c r="E38" s="57">
        <v>2000</v>
      </c>
      <c r="F38" s="55">
        <v>0</v>
      </c>
      <c r="G38" s="116">
        <v>2000</v>
      </c>
      <c r="H38" s="57">
        <v>2000</v>
      </c>
      <c r="I38" s="57">
        <v>2000</v>
      </c>
      <c r="J38" s="57">
        <v>2000</v>
      </c>
      <c r="K38" s="137"/>
      <c r="L38" s="137"/>
      <c r="M38" s="137"/>
      <c r="N38" s="139"/>
      <c r="O38" s="140"/>
    </row>
    <row r="39" spans="1:20" ht="13.9" customHeight="1">
      <c r="A39" s="34" t="s">
        <v>9</v>
      </c>
      <c r="B39" s="51">
        <v>62</v>
      </c>
      <c r="C39" s="41" t="s">
        <v>42</v>
      </c>
      <c r="D39" s="55">
        <v>0</v>
      </c>
      <c r="E39" s="57">
        <v>2000</v>
      </c>
      <c r="F39" s="55">
        <v>0</v>
      </c>
      <c r="G39" s="57">
        <v>2000</v>
      </c>
      <c r="H39" s="57">
        <v>2000</v>
      </c>
      <c r="I39" s="57">
        <v>2000</v>
      </c>
      <c r="J39" s="57">
        <v>2000</v>
      </c>
    </row>
    <row r="40" spans="1:20" ht="13.9" customHeight="1">
      <c r="A40" s="34" t="s">
        <v>9</v>
      </c>
      <c r="B40" s="39">
        <v>0.10199999999999999</v>
      </c>
      <c r="C40" s="36" t="s">
        <v>20</v>
      </c>
      <c r="D40" s="46">
        <v>36267</v>
      </c>
      <c r="E40" s="46">
        <v>17671</v>
      </c>
      <c r="F40" s="46">
        <v>37110</v>
      </c>
      <c r="G40" s="46">
        <v>17983</v>
      </c>
      <c r="H40" s="46">
        <v>39110</v>
      </c>
      <c r="I40" s="46">
        <v>17983</v>
      </c>
      <c r="J40" s="46">
        <v>63787</v>
      </c>
    </row>
    <row r="41" spans="1:20" ht="10.15" customHeight="1">
      <c r="A41" s="34"/>
      <c r="B41" s="35"/>
      <c r="C41" s="36"/>
      <c r="D41" s="48"/>
      <c r="E41" s="48"/>
      <c r="F41" s="48"/>
      <c r="G41" s="48"/>
      <c r="H41" s="49"/>
      <c r="I41" s="49"/>
      <c r="J41" s="48"/>
    </row>
    <row r="42" spans="1:20" ht="13.9" customHeight="1">
      <c r="A42" s="34"/>
      <c r="B42" s="39">
        <v>0.104</v>
      </c>
      <c r="C42" s="36" t="s">
        <v>53</v>
      </c>
      <c r="D42" s="11"/>
      <c r="E42" s="11"/>
      <c r="F42" s="8"/>
      <c r="G42" s="8"/>
      <c r="H42" s="50"/>
      <c r="I42" s="50"/>
      <c r="J42" s="8"/>
    </row>
    <row r="43" spans="1:20" ht="13.9" customHeight="1">
      <c r="A43" s="34"/>
      <c r="B43" s="51">
        <v>62</v>
      </c>
      <c r="C43" s="41" t="s">
        <v>28</v>
      </c>
      <c r="D43" s="11"/>
      <c r="E43" s="11"/>
      <c r="F43" s="8"/>
      <c r="G43" s="8"/>
      <c r="H43" s="50"/>
      <c r="I43" s="50"/>
      <c r="J43" s="8"/>
    </row>
    <row r="44" spans="1:20" ht="13.9" customHeight="1">
      <c r="A44" s="34"/>
      <c r="B44" s="42" t="s">
        <v>29</v>
      </c>
      <c r="C44" s="41" t="s">
        <v>15</v>
      </c>
      <c r="D44" s="43">
        <v>0</v>
      </c>
      <c r="E44" s="44">
        <v>2565</v>
      </c>
      <c r="F44" s="43">
        <v>0</v>
      </c>
      <c r="G44" s="113">
        <v>2556</v>
      </c>
      <c r="H44" s="43">
        <v>0</v>
      </c>
      <c r="I44" s="44">
        <v>2556</v>
      </c>
      <c r="J44" s="44">
        <v>2510</v>
      </c>
      <c r="K44" s="132"/>
      <c r="L44" s="132"/>
      <c r="M44" s="132"/>
      <c r="N44" s="133"/>
      <c r="O44" s="134"/>
    </row>
    <row r="45" spans="1:20" ht="13.9" customHeight="1">
      <c r="A45" s="34" t="s">
        <v>9</v>
      </c>
      <c r="B45" s="51">
        <v>62</v>
      </c>
      <c r="C45" s="41" t="s">
        <v>28</v>
      </c>
      <c r="D45" s="62">
        <v>0</v>
      </c>
      <c r="E45" s="46">
        <v>2565</v>
      </c>
      <c r="F45" s="62">
        <v>0</v>
      </c>
      <c r="G45" s="46">
        <v>2556</v>
      </c>
      <c r="H45" s="62">
        <v>0</v>
      </c>
      <c r="I45" s="46">
        <v>2556</v>
      </c>
      <c r="J45" s="46">
        <v>2510</v>
      </c>
    </row>
    <row r="46" spans="1:20" ht="13.9" customHeight="1">
      <c r="A46" s="34" t="s">
        <v>9</v>
      </c>
      <c r="B46" s="39">
        <v>0.104</v>
      </c>
      <c r="C46" s="36" t="s">
        <v>53</v>
      </c>
      <c r="D46" s="62">
        <v>0</v>
      </c>
      <c r="E46" s="46">
        <v>2565</v>
      </c>
      <c r="F46" s="62">
        <v>0</v>
      </c>
      <c r="G46" s="46">
        <v>2556</v>
      </c>
      <c r="H46" s="62">
        <v>0</v>
      </c>
      <c r="I46" s="46">
        <v>2556</v>
      </c>
      <c r="J46" s="46">
        <v>2510</v>
      </c>
    </row>
    <row r="47" spans="1:20" ht="10.15" customHeight="1">
      <c r="A47" s="34"/>
      <c r="B47" s="35"/>
      <c r="C47" s="36"/>
      <c r="D47" s="48"/>
      <c r="E47" s="48"/>
      <c r="F47" s="48"/>
      <c r="G47" s="48"/>
      <c r="H47" s="49"/>
      <c r="I47" s="49"/>
      <c r="J47" s="48"/>
    </row>
    <row r="48" spans="1:20" ht="13.9" customHeight="1">
      <c r="A48" s="34"/>
      <c r="B48" s="39">
        <v>0.105</v>
      </c>
      <c r="C48" s="36" t="s">
        <v>30</v>
      </c>
      <c r="D48" s="48"/>
      <c r="E48" s="48"/>
      <c r="F48" s="58"/>
      <c r="G48" s="58"/>
      <c r="H48" s="59"/>
      <c r="I48" s="59"/>
      <c r="J48" s="58"/>
    </row>
    <row r="49" spans="1:15" ht="13.9" customHeight="1">
      <c r="A49" s="34"/>
      <c r="B49" s="51">
        <v>63</v>
      </c>
      <c r="C49" s="41" t="s">
        <v>31</v>
      </c>
      <c r="D49" s="48"/>
      <c r="E49" s="48"/>
      <c r="F49" s="58"/>
      <c r="G49" s="58"/>
      <c r="H49" s="59"/>
      <c r="I49" s="59"/>
      <c r="J49" s="58"/>
    </row>
    <row r="50" spans="1:15" ht="13.9" customHeight="1">
      <c r="A50" s="34"/>
      <c r="B50" s="42" t="s">
        <v>32</v>
      </c>
      <c r="C50" s="41" t="s">
        <v>15</v>
      </c>
      <c r="D50" s="57">
        <v>1467</v>
      </c>
      <c r="E50" s="57">
        <v>8094</v>
      </c>
      <c r="F50" s="57">
        <v>2225</v>
      </c>
      <c r="G50" s="116">
        <v>8594</v>
      </c>
      <c r="H50" s="57">
        <v>2225</v>
      </c>
      <c r="I50" s="57">
        <v>8594</v>
      </c>
      <c r="J50" s="57">
        <v>12962</v>
      </c>
      <c r="K50" s="132"/>
      <c r="L50" s="132"/>
      <c r="M50" s="132"/>
      <c r="N50" s="133"/>
      <c r="O50" s="134"/>
    </row>
    <row r="51" spans="1:15" ht="13.9" customHeight="1">
      <c r="A51" s="34" t="s">
        <v>9</v>
      </c>
      <c r="B51" s="51">
        <v>63</v>
      </c>
      <c r="C51" s="41" t="s">
        <v>31</v>
      </c>
      <c r="D51" s="46">
        <v>1467</v>
      </c>
      <c r="E51" s="46">
        <v>8094</v>
      </c>
      <c r="F51" s="46">
        <v>2225</v>
      </c>
      <c r="G51" s="46">
        <v>8594</v>
      </c>
      <c r="H51" s="46">
        <v>2225</v>
      </c>
      <c r="I51" s="46">
        <v>8594</v>
      </c>
      <c r="J51" s="46">
        <v>12962</v>
      </c>
    </row>
    <row r="52" spans="1:15" ht="13.9" customHeight="1">
      <c r="A52" s="34" t="s">
        <v>9</v>
      </c>
      <c r="B52" s="39">
        <v>0.105</v>
      </c>
      <c r="C52" s="36" t="s">
        <v>30</v>
      </c>
      <c r="D52" s="46">
        <v>1467</v>
      </c>
      <c r="E52" s="46">
        <v>8094</v>
      </c>
      <c r="F52" s="46">
        <v>2225</v>
      </c>
      <c r="G52" s="46">
        <v>8594</v>
      </c>
      <c r="H52" s="46">
        <v>2225</v>
      </c>
      <c r="I52" s="46">
        <v>8594</v>
      </c>
      <c r="J52" s="46">
        <v>12962</v>
      </c>
    </row>
    <row r="53" spans="1:15" ht="13.9" customHeight="1">
      <c r="A53" s="34" t="s">
        <v>9</v>
      </c>
      <c r="B53" s="35">
        <v>2205</v>
      </c>
      <c r="C53" s="36" t="s">
        <v>1</v>
      </c>
      <c r="D53" s="46">
        <v>51168</v>
      </c>
      <c r="E53" s="46">
        <v>40214</v>
      </c>
      <c r="F53" s="46">
        <v>52472</v>
      </c>
      <c r="G53" s="46">
        <v>41952</v>
      </c>
      <c r="H53" s="46">
        <v>54472</v>
      </c>
      <c r="I53" s="46">
        <v>41952</v>
      </c>
      <c r="J53" s="46">
        <v>105643</v>
      </c>
    </row>
    <row r="54" spans="1:15" ht="10.15" customHeight="1">
      <c r="A54" s="34"/>
      <c r="B54" s="35"/>
      <c r="C54" s="41"/>
      <c r="D54" s="48"/>
      <c r="E54" s="48"/>
      <c r="F54" s="48"/>
      <c r="G54" s="48"/>
      <c r="H54" s="49"/>
      <c r="I54" s="49"/>
      <c r="J54" s="48"/>
    </row>
    <row r="55" spans="1:15" ht="13.9" customHeight="1">
      <c r="A55" s="34" t="s">
        <v>11</v>
      </c>
      <c r="B55" s="35">
        <v>2251</v>
      </c>
      <c r="C55" s="36" t="s">
        <v>2</v>
      </c>
      <c r="D55" s="48"/>
      <c r="E55" s="48"/>
      <c r="F55" s="48"/>
      <c r="G55" s="48"/>
      <c r="H55" s="49"/>
      <c r="I55" s="49"/>
      <c r="J55" s="48"/>
    </row>
    <row r="56" spans="1:15" ht="13.9" customHeight="1">
      <c r="A56" s="34"/>
      <c r="B56" s="63">
        <v>0.09</v>
      </c>
      <c r="C56" s="36" t="s">
        <v>47</v>
      </c>
      <c r="D56" s="48"/>
      <c r="E56" s="48"/>
      <c r="F56" s="48"/>
      <c r="G56" s="48"/>
      <c r="H56" s="49"/>
      <c r="I56" s="49"/>
      <c r="J56" s="48"/>
    </row>
    <row r="57" spans="1:15" ht="13.9" customHeight="1">
      <c r="A57" s="34"/>
      <c r="B57" s="64">
        <v>5</v>
      </c>
      <c r="C57" s="41" t="s">
        <v>33</v>
      </c>
      <c r="D57" s="11"/>
      <c r="E57" s="11"/>
      <c r="F57" s="8"/>
      <c r="G57" s="8"/>
      <c r="H57" s="50"/>
      <c r="I57" s="50"/>
      <c r="J57" s="8"/>
    </row>
    <row r="58" spans="1:15" ht="13.9" customHeight="1">
      <c r="A58" s="34"/>
      <c r="B58" s="45" t="s">
        <v>34</v>
      </c>
      <c r="C58" s="41" t="s">
        <v>15</v>
      </c>
      <c r="D58" s="43">
        <v>0</v>
      </c>
      <c r="E58" s="44">
        <v>1807</v>
      </c>
      <c r="F58" s="43">
        <v>0</v>
      </c>
      <c r="G58" s="113">
        <v>3165</v>
      </c>
      <c r="H58" s="43">
        <v>0</v>
      </c>
      <c r="I58" s="44">
        <v>3165</v>
      </c>
      <c r="J58" s="44">
        <v>5501</v>
      </c>
      <c r="K58" s="132"/>
      <c r="L58" s="132"/>
      <c r="M58" s="132"/>
      <c r="N58" s="133"/>
      <c r="O58" s="134"/>
    </row>
    <row r="59" spans="1:15" ht="13.9" customHeight="1">
      <c r="A59" s="34"/>
      <c r="B59" s="45" t="s">
        <v>35</v>
      </c>
      <c r="C59" s="41" t="s">
        <v>17</v>
      </c>
      <c r="D59" s="43">
        <v>0</v>
      </c>
      <c r="E59" s="44">
        <v>81</v>
      </c>
      <c r="F59" s="43">
        <v>0</v>
      </c>
      <c r="G59" s="113">
        <v>81</v>
      </c>
      <c r="H59" s="43">
        <v>0</v>
      </c>
      <c r="I59" s="44">
        <v>81</v>
      </c>
      <c r="J59" s="44">
        <v>81</v>
      </c>
      <c r="K59" s="132"/>
      <c r="L59" s="132"/>
      <c r="M59" s="132"/>
      <c r="N59" s="133"/>
      <c r="O59" s="134"/>
    </row>
    <row r="60" spans="1:15" ht="13.9" customHeight="1">
      <c r="A60" s="34"/>
      <c r="B60" s="45" t="s">
        <v>36</v>
      </c>
      <c r="C60" s="41" t="s">
        <v>19</v>
      </c>
      <c r="D60" s="60">
        <v>0</v>
      </c>
      <c r="E60" s="61">
        <v>105</v>
      </c>
      <c r="F60" s="60">
        <v>0</v>
      </c>
      <c r="G60" s="115">
        <v>107</v>
      </c>
      <c r="H60" s="60">
        <v>0</v>
      </c>
      <c r="I60" s="61">
        <v>107</v>
      </c>
      <c r="J60" s="61">
        <v>107</v>
      </c>
      <c r="K60" s="132"/>
      <c r="L60" s="132"/>
      <c r="M60" s="132"/>
      <c r="N60" s="133"/>
      <c r="O60" s="134"/>
    </row>
    <row r="61" spans="1:15" ht="13.9" customHeight="1">
      <c r="A61" s="34" t="s">
        <v>9</v>
      </c>
      <c r="B61" s="64">
        <v>5</v>
      </c>
      <c r="C61" s="41" t="s">
        <v>33</v>
      </c>
      <c r="D61" s="62">
        <v>0</v>
      </c>
      <c r="E61" s="46">
        <v>1993</v>
      </c>
      <c r="F61" s="62">
        <v>0</v>
      </c>
      <c r="G61" s="46">
        <v>3353</v>
      </c>
      <c r="H61" s="62">
        <v>0</v>
      </c>
      <c r="I61" s="46">
        <v>3353</v>
      </c>
      <c r="J61" s="46">
        <v>5689</v>
      </c>
    </row>
    <row r="62" spans="1:15" ht="13.9" customHeight="1">
      <c r="A62" s="34" t="s">
        <v>9</v>
      </c>
      <c r="B62" s="63">
        <v>0.09</v>
      </c>
      <c r="C62" s="36" t="s">
        <v>47</v>
      </c>
      <c r="D62" s="62">
        <v>0</v>
      </c>
      <c r="E62" s="46">
        <v>1993</v>
      </c>
      <c r="F62" s="62">
        <v>0</v>
      </c>
      <c r="G62" s="46">
        <v>3353</v>
      </c>
      <c r="H62" s="62">
        <v>0</v>
      </c>
      <c r="I62" s="46">
        <v>3353</v>
      </c>
      <c r="J62" s="46">
        <v>5689</v>
      </c>
    </row>
    <row r="63" spans="1:15" ht="13.9" customHeight="1">
      <c r="A63" s="53" t="s">
        <v>9</v>
      </c>
      <c r="B63" s="65">
        <v>2251</v>
      </c>
      <c r="C63" s="66" t="s">
        <v>2</v>
      </c>
      <c r="D63" s="55">
        <v>0</v>
      </c>
      <c r="E63" s="57">
        <v>1993</v>
      </c>
      <c r="F63" s="55">
        <v>0</v>
      </c>
      <c r="G63" s="57">
        <v>3353</v>
      </c>
      <c r="H63" s="55">
        <v>0</v>
      </c>
      <c r="I63" s="57">
        <v>3353</v>
      </c>
      <c r="J63" s="57">
        <v>5689</v>
      </c>
    </row>
    <row r="64" spans="1:15" ht="13.9" customHeight="1">
      <c r="A64" s="67" t="s">
        <v>9</v>
      </c>
      <c r="B64" s="68"/>
      <c r="C64" s="69" t="s">
        <v>10</v>
      </c>
      <c r="D64" s="46">
        <v>51168</v>
      </c>
      <c r="E64" s="46">
        <v>42207</v>
      </c>
      <c r="F64" s="46">
        <v>52472</v>
      </c>
      <c r="G64" s="46">
        <v>45305</v>
      </c>
      <c r="H64" s="46">
        <v>54472</v>
      </c>
      <c r="I64" s="46">
        <v>45305</v>
      </c>
      <c r="J64" s="46">
        <v>111332</v>
      </c>
    </row>
    <row r="65" spans="1:15" ht="5.45" customHeight="1">
      <c r="A65" s="34"/>
      <c r="B65" s="70"/>
      <c r="C65" s="36"/>
      <c r="D65" s="61"/>
      <c r="E65" s="61"/>
      <c r="F65" s="61"/>
      <c r="G65" s="61"/>
      <c r="H65" s="71"/>
      <c r="I65" s="71"/>
      <c r="J65" s="61"/>
    </row>
    <row r="66" spans="1:15" ht="13.9" customHeight="1">
      <c r="A66" s="34"/>
      <c r="B66" s="70"/>
      <c r="C66" s="72" t="s">
        <v>37</v>
      </c>
      <c r="F66" s="8"/>
      <c r="G66" s="8"/>
      <c r="H66" s="50"/>
      <c r="I66" s="50"/>
      <c r="J66" s="8"/>
    </row>
    <row r="67" spans="1:15" ht="13.9" customHeight="1">
      <c r="A67" s="34" t="s">
        <v>11</v>
      </c>
      <c r="B67" s="73">
        <v>4202</v>
      </c>
      <c r="C67" s="74" t="s">
        <v>38</v>
      </c>
      <c r="D67" s="11"/>
      <c r="E67" s="11"/>
      <c r="F67" s="8"/>
      <c r="G67" s="8"/>
      <c r="H67" s="50"/>
      <c r="I67" s="50"/>
      <c r="J67" s="8"/>
    </row>
    <row r="68" spans="1:15" ht="13.9" customHeight="1">
      <c r="A68" s="75"/>
      <c r="B68" s="76">
        <v>4</v>
      </c>
      <c r="C68" s="77" t="s">
        <v>1</v>
      </c>
      <c r="D68" s="78"/>
      <c r="E68" s="78"/>
      <c r="F68" s="78"/>
      <c r="G68" s="78"/>
      <c r="H68" s="79"/>
      <c r="I68" s="79"/>
      <c r="J68" s="78"/>
    </row>
    <row r="69" spans="1:15" ht="13.9" customHeight="1">
      <c r="A69" s="75"/>
      <c r="B69" s="80">
        <v>4.8</v>
      </c>
      <c r="C69" s="74" t="s">
        <v>39</v>
      </c>
      <c r="D69" s="78"/>
      <c r="E69" s="78"/>
      <c r="F69" s="81"/>
      <c r="G69" s="81"/>
      <c r="H69" s="82"/>
      <c r="I69" s="82"/>
      <c r="J69" s="81"/>
    </row>
    <row r="70" spans="1:15">
      <c r="A70" s="75"/>
      <c r="B70" s="83">
        <v>60</v>
      </c>
      <c r="C70" s="77" t="s">
        <v>40</v>
      </c>
      <c r="D70" s="84"/>
      <c r="E70" s="84"/>
      <c r="F70" s="85"/>
      <c r="G70" s="85"/>
      <c r="H70" s="86"/>
      <c r="I70" s="86"/>
      <c r="J70" s="85"/>
    </row>
    <row r="71" spans="1:15" ht="14.25">
      <c r="A71" s="75"/>
      <c r="B71" s="87" t="s">
        <v>94</v>
      </c>
      <c r="C71" s="77" t="s">
        <v>99</v>
      </c>
      <c r="D71" s="43">
        <v>0</v>
      </c>
      <c r="E71" s="43">
        <v>0</v>
      </c>
      <c r="F71" s="52">
        <v>0</v>
      </c>
      <c r="G71" s="52">
        <v>0</v>
      </c>
      <c r="H71" s="52">
        <v>0</v>
      </c>
      <c r="I71" s="52">
        <v>0</v>
      </c>
      <c r="J71" s="85">
        <v>5000</v>
      </c>
      <c r="K71" s="132"/>
      <c r="L71" s="132"/>
      <c r="M71" s="132"/>
      <c r="N71" s="134"/>
      <c r="O71" s="134"/>
    </row>
    <row r="72" spans="1:15" ht="14.25">
      <c r="A72" s="119"/>
      <c r="B72" s="120" t="s">
        <v>95</v>
      </c>
      <c r="C72" s="126" t="s">
        <v>100</v>
      </c>
      <c r="D72" s="55">
        <v>0</v>
      </c>
      <c r="E72" s="55">
        <v>0</v>
      </c>
      <c r="F72" s="56">
        <v>0</v>
      </c>
      <c r="G72" s="56">
        <v>0</v>
      </c>
      <c r="H72" s="56">
        <v>0</v>
      </c>
      <c r="I72" s="56">
        <v>0</v>
      </c>
      <c r="J72" s="127">
        <v>5000</v>
      </c>
      <c r="K72" s="132"/>
      <c r="L72" s="132"/>
      <c r="M72" s="132"/>
      <c r="N72" s="134"/>
      <c r="O72" s="134"/>
    </row>
    <row r="73" spans="1:15" ht="25.5">
      <c r="A73" s="75"/>
      <c r="B73" s="87" t="s">
        <v>96</v>
      </c>
      <c r="C73" s="77" t="s">
        <v>101</v>
      </c>
      <c r="D73" s="43">
        <v>0</v>
      </c>
      <c r="E73" s="43">
        <v>0</v>
      </c>
      <c r="F73" s="52">
        <v>0</v>
      </c>
      <c r="G73" s="52">
        <v>0</v>
      </c>
      <c r="H73" s="52">
        <v>0</v>
      </c>
      <c r="I73" s="52">
        <v>0</v>
      </c>
      <c r="J73" s="85">
        <v>2500</v>
      </c>
      <c r="K73" s="132"/>
      <c r="L73" s="132"/>
      <c r="M73" s="132"/>
      <c r="N73" s="134"/>
      <c r="O73" s="134"/>
    </row>
    <row r="74" spans="1:15" ht="25.5">
      <c r="A74" s="75"/>
      <c r="B74" s="87" t="s">
        <v>97</v>
      </c>
      <c r="C74" s="77" t="s">
        <v>102</v>
      </c>
      <c r="D74" s="43">
        <v>0</v>
      </c>
      <c r="E74" s="43">
        <v>0</v>
      </c>
      <c r="F74" s="52">
        <v>0</v>
      </c>
      <c r="G74" s="52">
        <v>0</v>
      </c>
      <c r="H74" s="52">
        <v>0</v>
      </c>
      <c r="I74" s="52">
        <v>0</v>
      </c>
      <c r="J74" s="85">
        <v>2500</v>
      </c>
      <c r="K74" s="132"/>
      <c r="L74" s="132"/>
      <c r="M74" s="132"/>
      <c r="N74" s="134"/>
      <c r="O74" s="134"/>
    </row>
    <row r="75" spans="1:15" ht="25.5">
      <c r="A75" s="75"/>
      <c r="B75" s="87" t="s">
        <v>98</v>
      </c>
      <c r="C75" s="77" t="s">
        <v>103</v>
      </c>
      <c r="D75" s="43">
        <v>0</v>
      </c>
      <c r="E75" s="43">
        <v>0</v>
      </c>
      <c r="F75" s="52">
        <v>0</v>
      </c>
      <c r="G75" s="52">
        <v>0</v>
      </c>
      <c r="H75" s="52">
        <v>0</v>
      </c>
      <c r="I75" s="52">
        <v>0</v>
      </c>
      <c r="J75" s="85">
        <v>10000</v>
      </c>
      <c r="K75" s="132"/>
      <c r="L75" s="132"/>
      <c r="M75" s="132"/>
      <c r="N75" s="134"/>
      <c r="O75" s="134"/>
    </row>
    <row r="76" spans="1:15" ht="25.5">
      <c r="A76" s="75"/>
      <c r="B76" s="87" t="s">
        <v>64</v>
      </c>
      <c r="C76" s="77" t="s">
        <v>70</v>
      </c>
      <c r="D76" s="60">
        <v>0</v>
      </c>
      <c r="E76" s="60">
        <v>0</v>
      </c>
      <c r="F76" s="117">
        <v>1000</v>
      </c>
      <c r="G76" s="88">
        <v>0</v>
      </c>
      <c r="H76" s="117">
        <v>1000</v>
      </c>
      <c r="I76" s="88">
        <v>0</v>
      </c>
      <c r="J76" s="61">
        <v>5000</v>
      </c>
      <c r="K76" s="132"/>
      <c r="L76" s="132"/>
      <c r="M76" s="132"/>
      <c r="N76" s="134"/>
      <c r="O76" s="134"/>
    </row>
    <row r="77" spans="1:15" ht="13.9" customHeight="1">
      <c r="A77" s="75"/>
      <c r="B77" s="87" t="s">
        <v>41</v>
      </c>
      <c r="C77" s="77" t="s">
        <v>69</v>
      </c>
      <c r="D77" s="44">
        <v>1500</v>
      </c>
      <c r="E77" s="43">
        <v>0</v>
      </c>
      <c r="F77" s="114">
        <v>1000</v>
      </c>
      <c r="G77" s="52">
        <v>0</v>
      </c>
      <c r="H77" s="114">
        <v>1000</v>
      </c>
      <c r="I77" s="52">
        <v>0</v>
      </c>
      <c r="J77" s="61">
        <v>5000</v>
      </c>
      <c r="K77" s="132"/>
      <c r="L77" s="132"/>
      <c r="M77" s="132"/>
      <c r="N77" s="134"/>
      <c r="O77" s="134"/>
    </row>
    <row r="78" spans="1:15" ht="13.9" customHeight="1">
      <c r="A78" s="83"/>
      <c r="B78" s="87" t="s">
        <v>67</v>
      </c>
      <c r="C78" s="77" t="s">
        <v>75</v>
      </c>
      <c r="D78" s="43">
        <v>0</v>
      </c>
      <c r="E78" s="43">
        <v>0</v>
      </c>
      <c r="F78" s="44">
        <v>10000</v>
      </c>
      <c r="G78" s="43">
        <v>0</v>
      </c>
      <c r="H78" s="43">
        <v>0</v>
      </c>
      <c r="I78" s="43">
        <v>0</v>
      </c>
      <c r="J78" s="60">
        <v>0</v>
      </c>
      <c r="K78" s="141"/>
      <c r="L78" s="141"/>
      <c r="M78" s="154"/>
      <c r="N78" s="155"/>
      <c r="O78" s="156"/>
    </row>
    <row r="79" spans="1:15" ht="13.9" customHeight="1">
      <c r="A79" s="83"/>
      <c r="B79" s="87" t="s">
        <v>76</v>
      </c>
      <c r="C79" s="77" t="s">
        <v>77</v>
      </c>
      <c r="D79" s="43">
        <v>0</v>
      </c>
      <c r="E79" s="43">
        <v>0</v>
      </c>
      <c r="F79" s="44">
        <v>10000</v>
      </c>
      <c r="G79" s="43">
        <v>0</v>
      </c>
      <c r="H79" s="43">
        <v>0</v>
      </c>
      <c r="I79" s="43">
        <v>0</v>
      </c>
      <c r="J79" s="60">
        <v>0</v>
      </c>
      <c r="K79" s="141"/>
      <c r="L79" s="141"/>
      <c r="M79" s="154"/>
      <c r="N79" s="155"/>
      <c r="O79" s="156"/>
    </row>
    <row r="80" spans="1:15" ht="13.9" customHeight="1">
      <c r="A80" s="83"/>
      <c r="B80" s="87" t="s">
        <v>78</v>
      </c>
      <c r="C80" s="77" t="s">
        <v>79</v>
      </c>
      <c r="D80" s="43">
        <v>0</v>
      </c>
      <c r="E80" s="43">
        <v>0</v>
      </c>
      <c r="F80" s="44">
        <v>10000</v>
      </c>
      <c r="G80" s="43">
        <v>0</v>
      </c>
      <c r="H80" s="44">
        <v>2000</v>
      </c>
      <c r="I80" s="43">
        <v>0</v>
      </c>
      <c r="J80" s="61">
        <v>10000</v>
      </c>
      <c r="K80" s="132"/>
      <c r="L80" s="132"/>
      <c r="M80" s="132"/>
      <c r="N80" s="133"/>
      <c r="O80" s="134"/>
    </row>
    <row r="81" spans="1:33" ht="13.9" customHeight="1">
      <c r="A81" s="83"/>
      <c r="B81" s="87" t="s">
        <v>80</v>
      </c>
      <c r="C81" s="77" t="s">
        <v>81</v>
      </c>
      <c r="D81" s="43">
        <v>0</v>
      </c>
      <c r="E81" s="43">
        <v>0</v>
      </c>
      <c r="F81" s="44">
        <v>10000</v>
      </c>
      <c r="G81" s="43">
        <v>0</v>
      </c>
      <c r="H81" s="43">
        <v>0</v>
      </c>
      <c r="I81" s="43">
        <v>0</v>
      </c>
      <c r="J81" s="60">
        <v>0</v>
      </c>
      <c r="K81" s="141"/>
      <c r="L81" s="141"/>
      <c r="M81" s="154"/>
      <c r="N81" s="155"/>
      <c r="O81" s="156"/>
    </row>
    <row r="82" spans="1:33" ht="13.9" customHeight="1">
      <c r="A82" s="83"/>
      <c r="B82" s="87" t="s">
        <v>82</v>
      </c>
      <c r="C82" s="77" t="s">
        <v>83</v>
      </c>
      <c r="D82" s="43">
        <v>0</v>
      </c>
      <c r="E82" s="43">
        <v>0</v>
      </c>
      <c r="F82" s="44">
        <v>2000</v>
      </c>
      <c r="G82" s="43">
        <v>0</v>
      </c>
      <c r="H82" s="44">
        <v>2000</v>
      </c>
      <c r="I82" s="43">
        <v>0</v>
      </c>
      <c r="J82" s="60">
        <v>0</v>
      </c>
      <c r="K82" s="141"/>
      <c r="L82" s="141"/>
      <c r="M82" s="154"/>
      <c r="N82" s="155"/>
      <c r="O82" s="156"/>
    </row>
    <row r="83" spans="1:33" ht="13.9" customHeight="1">
      <c r="A83" s="83"/>
      <c r="B83" s="87" t="s">
        <v>84</v>
      </c>
      <c r="C83" s="77" t="s">
        <v>85</v>
      </c>
      <c r="D83" s="43">
        <v>0</v>
      </c>
      <c r="E83" s="43">
        <v>0</v>
      </c>
      <c r="F83" s="44">
        <v>5000</v>
      </c>
      <c r="G83" s="43">
        <v>0</v>
      </c>
      <c r="H83" s="43">
        <v>0</v>
      </c>
      <c r="I83" s="43">
        <v>0</v>
      </c>
      <c r="J83" s="61">
        <v>10000</v>
      </c>
      <c r="K83" s="132"/>
      <c r="L83" s="132"/>
      <c r="M83" s="132"/>
      <c r="N83" s="134"/>
      <c r="O83" s="134"/>
    </row>
    <row r="84" spans="1:33" ht="13.9" customHeight="1">
      <c r="A84" s="75"/>
      <c r="B84" s="87" t="s">
        <v>73</v>
      </c>
      <c r="C84" s="90" t="s">
        <v>74</v>
      </c>
      <c r="D84" s="43">
        <v>0</v>
      </c>
      <c r="E84" s="43">
        <v>0</v>
      </c>
      <c r="F84" s="114">
        <v>10000</v>
      </c>
      <c r="G84" s="52">
        <v>0</v>
      </c>
      <c r="H84" s="52">
        <v>0</v>
      </c>
      <c r="I84" s="52">
        <v>0</v>
      </c>
      <c r="J84" s="61">
        <v>10000</v>
      </c>
      <c r="K84" s="132"/>
      <c r="L84" s="132"/>
      <c r="M84" s="132"/>
      <c r="N84" s="133"/>
      <c r="O84" s="134"/>
    </row>
    <row r="85" spans="1:33" ht="25.5">
      <c r="A85" s="75"/>
      <c r="B85" s="87" t="s">
        <v>44</v>
      </c>
      <c r="C85" s="90" t="s">
        <v>60</v>
      </c>
      <c r="D85" s="60">
        <v>0</v>
      </c>
      <c r="E85" s="88">
        <v>0</v>
      </c>
      <c r="F85" s="117">
        <v>56720</v>
      </c>
      <c r="G85" s="88">
        <v>0</v>
      </c>
      <c r="H85" s="117">
        <v>27020</v>
      </c>
      <c r="I85" s="60">
        <v>0</v>
      </c>
      <c r="J85" s="60">
        <v>0</v>
      </c>
      <c r="K85" s="171"/>
      <c r="L85" s="171"/>
      <c r="M85" s="157"/>
      <c r="N85" s="158"/>
      <c r="O85" s="159"/>
    </row>
    <row r="86" spans="1:33" ht="13.9" customHeight="1">
      <c r="A86" s="83"/>
      <c r="B86" s="87" t="s">
        <v>86</v>
      </c>
      <c r="C86" s="77" t="s">
        <v>87</v>
      </c>
      <c r="D86" s="88">
        <v>0</v>
      </c>
      <c r="E86" s="88">
        <v>0</v>
      </c>
      <c r="F86" s="117">
        <v>10000</v>
      </c>
      <c r="G86" s="88">
        <v>0</v>
      </c>
      <c r="H86" s="60">
        <v>0</v>
      </c>
      <c r="I86" s="60">
        <v>0</v>
      </c>
      <c r="J86" s="60">
        <v>0</v>
      </c>
      <c r="K86" s="142"/>
      <c r="L86" s="142"/>
      <c r="M86" s="143"/>
      <c r="N86" s="155"/>
      <c r="O86" s="156"/>
      <c r="P86" s="89"/>
    </row>
    <row r="87" spans="1:33" ht="13.9" customHeight="1">
      <c r="A87" s="83"/>
      <c r="B87" s="87" t="s">
        <v>54</v>
      </c>
      <c r="C87" s="90" t="s">
        <v>93</v>
      </c>
      <c r="D87" s="117">
        <v>20000</v>
      </c>
      <c r="E87" s="88">
        <v>0</v>
      </c>
      <c r="F87" s="117">
        <v>10000</v>
      </c>
      <c r="G87" s="60">
        <v>0</v>
      </c>
      <c r="H87" s="61">
        <v>80000</v>
      </c>
      <c r="I87" s="60">
        <v>0</v>
      </c>
      <c r="J87" s="61">
        <v>20000</v>
      </c>
      <c r="K87" s="132"/>
      <c r="L87" s="132"/>
      <c r="M87" s="132"/>
      <c r="N87" s="133"/>
      <c r="O87" s="134"/>
      <c r="P87" s="160"/>
      <c r="Q87" s="161"/>
      <c r="R87" s="91"/>
      <c r="S87" s="162"/>
      <c r="T87" s="163"/>
    </row>
    <row r="88" spans="1:33" ht="25.5">
      <c r="A88" s="83"/>
      <c r="B88" s="87" t="s">
        <v>55</v>
      </c>
      <c r="C88" s="90" t="s">
        <v>61</v>
      </c>
      <c r="D88" s="61">
        <v>7017</v>
      </c>
      <c r="E88" s="88">
        <v>0</v>
      </c>
      <c r="F88" s="117">
        <v>50000</v>
      </c>
      <c r="G88" s="60">
        <v>0</v>
      </c>
      <c r="H88" s="60">
        <v>0</v>
      </c>
      <c r="I88" s="60">
        <v>0</v>
      </c>
      <c r="J88" s="60">
        <v>0</v>
      </c>
      <c r="K88" s="171"/>
      <c r="L88" s="171"/>
      <c r="M88" s="157"/>
      <c r="N88" s="158"/>
      <c r="O88" s="159"/>
      <c r="P88" s="160"/>
      <c r="Q88" s="161"/>
      <c r="R88" s="161"/>
      <c r="S88" s="162"/>
      <c r="T88" s="163"/>
    </row>
    <row r="89" spans="1:33" ht="13.9" customHeight="1">
      <c r="A89" s="75"/>
      <c r="B89" s="87" t="s">
        <v>56</v>
      </c>
      <c r="C89" s="92" t="s">
        <v>62</v>
      </c>
      <c r="D89" s="61">
        <v>10000</v>
      </c>
      <c r="E89" s="88">
        <v>0</v>
      </c>
      <c r="F89" s="117">
        <v>5000</v>
      </c>
      <c r="G89" s="60">
        <v>0</v>
      </c>
      <c r="H89" s="60">
        <v>0</v>
      </c>
      <c r="I89" s="60">
        <v>0</v>
      </c>
      <c r="J89" s="60">
        <v>0</v>
      </c>
      <c r="K89" s="141"/>
      <c r="L89" s="141"/>
      <c r="M89" s="154"/>
      <c r="N89" s="155"/>
      <c r="O89" s="156"/>
      <c r="P89" s="160"/>
      <c r="Q89" s="161"/>
      <c r="R89" s="91"/>
      <c r="S89" s="162"/>
      <c r="T89" s="163"/>
    </row>
    <row r="90" spans="1:33" ht="13.9" customHeight="1">
      <c r="A90" s="75"/>
      <c r="B90" s="87" t="s">
        <v>57</v>
      </c>
      <c r="C90" s="92" t="s">
        <v>58</v>
      </c>
      <c r="D90" s="60">
        <v>0</v>
      </c>
      <c r="E90" s="88">
        <v>0</v>
      </c>
      <c r="F90" s="88">
        <v>0</v>
      </c>
      <c r="G90" s="60">
        <v>0</v>
      </c>
      <c r="H90" s="60">
        <v>0</v>
      </c>
      <c r="I90" s="60">
        <v>0</v>
      </c>
      <c r="J90" s="61">
        <v>34000</v>
      </c>
      <c r="K90" s="132"/>
      <c r="L90" s="132"/>
      <c r="M90" s="132"/>
      <c r="N90" s="133"/>
      <c r="O90" s="134"/>
    </row>
    <row r="91" spans="1:33" ht="38.25">
      <c r="A91" s="75"/>
      <c r="B91" s="87" t="s">
        <v>59</v>
      </c>
      <c r="C91" s="92" t="s">
        <v>110</v>
      </c>
      <c r="D91" s="61">
        <v>8427</v>
      </c>
      <c r="E91" s="60">
        <v>0</v>
      </c>
      <c r="F91" s="88">
        <v>0</v>
      </c>
      <c r="G91" s="60">
        <v>0</v>
      </c>
      <c r="H91" s="60">
        <v>0</v>
      </c>
      <c r="I91" s="60">
        <v>0</v>
      </c>
      <c r="J91" s="60">
        <v>0</v>
      </c>
      <c r="K91" s="141"/>
      <c r="L91" s="141"/>
      <c r="M91" s="154"/>
      <c r="N91" s="155"/>
      <c r="O91" s="156"/>
    </row>
    <row r="92" spans="1:33" ht="28.5" customHeight="1">
      <c r="A92" s="75"/>
      <c r="B92" s="87" t="s">
        <v>89</v>
      </c>
      <c r="C92" s="92" t="s">
        <v>90</v>
      </c>
      <c r="D92" s="60">
        <v>0</v>
      </c>
      <c r="E92" s="60">
        <v>0</v>
      </c>
      <c r="F92" s="60">
        <v>0</v>
      </c>
      <c r="G92" s="60">
        <v>0</v>
      </c>
      <c r="H92" s="61">
        <v>5000</v>
      </c>
      <c r="I92" s="60">
        <v>0</v>
      </c>
      <c r="J92" s="60">
        <v>0</v>
      </c>
      <c r="K92" s="89"/>
      <c r="L92" s="89"/>
    </row>
    <row r="93" spans="1:33" ht="25.5">
      <c r="A93" s="75"/>
      <c r="B93" s="87" t="s">
        <v>91</v>
      </c>
      <c r="C93" s="92" t="s">
        <v>92</v>
      </c>
      <c r="D93" s="55">
        <v>0</v>
      </c>
      <c r="E93" s="55">
        <v>0</v>
      </c>
      <c r="F93" s="55">
        <v>0</v>
      </c>
      <c r="G93" s="55">
        <v>0</v>
      </c>
      <c r="H93" s="55">
        <v>0</v>
      </c>
      <c r="I93" s="55">
        <v>0</v>
      </c>
      <c r="J93" s="57">
        <v>50000</v>
      </c>
      <c r="K93" s="135"/>
      <c r="L93" s="135"/>
      <c r="M93" s="135"/>
      <c r="N93" s="136"/>
      <c r="O93" s="136"/>
    </row>
    <row r="94" spans="1:33" s="93" customFormat="1" ht="14.65" customHeight="1">
      <c r="A94" s="75" t="s">
        <v>9</v>
      </c>
      <c r="B94" s="83">
        <v>60</v>
      </c>
      <c r="C94" s="77" t="s">
        <v>40</v>
      </c>
      <c r="D94" s="57">
        <v>46944</v>
      </c>
      <c r="E94" s="55">
        <v>0</v>
      </c>
      <c r="F94" s="57">
        <v>190720</v>
      </c>
      <c r="G94" s="55">
        <v>0</v>
      </c>
      <c r="H94" s="57">
        <v>118020</v>
      </c>
      <c r="I94" s="55">
        <v>0</v>
      </c>
      <c r="J94" s="57">
        <v>169000</v>
      </c>
      <c r="K94" s="164"/>
      <c r="L94" s="164"/>
      <c r="M94" s="164"/>
      <c r="N94" s="165"/>
      <c r="O94" s="166"/>
      <c r="P94" s="164"/>
      <c r="Q94" s="19"/>
      <c r="R94" s="19"/>
      <c r="S94" s="167"/>
      <c r="T94" s="168"/>
      <c r="U94" s="19"/>
      <c r="V94" s="19"/>
      <c r="W94" s="19"/>
      <c r="X94" s="19"/>
      <c r="Y94" s="168"/>
      <c r="Z94" s="19"/>
      <c r="AA94" s="19"/>
      <c r="AB94" s="19"/>
      <c r="AC94" s="19"/>
      <c r="AD94" s="168"/>
      <c r="AE94" s="19"/>
      <c r="AF94" s="19"/>
      <c r="AG94" s="19"/>
    </row>
    <row r="95" spans="1:33" s="93" customFormat="1" ht="14.65" customHeight="1">
      <c r="A95" s="119" t="s">
        <v>9</v>
      </c>
      <c r="B95" s="130">
        <v>4.8</v>
      </c>
      <c r="C95" s="95" t="s">
        <v>39</v>
      </c>
      <c r="D95" s="46">
        <v>46944</v>
      </c>
      <c r="E95" s="62">
        <v>0</v>
      </c>
      <c r="F95" s="46">
        <v>190720</v>
      </c>
      <c r="G95" s="62">
        <v>0</v>
      </c>
      <c r="H95" s="46">
        <v>118020</v>
      </c>
      <c r="I95" s="62">
        <v>0</v>
      </c>
      <c r="J95" s="46">
        <v>169000</v>
      </c>
      <c r="K95" s="164"/>
      <c r="L95" s="164"/>
      <c r="M95" s="164"/>
      <c r="N95" s="165"/>
      <c r="O95" s="166"/>
      <c r="P95" s="164"/>
      <c r="Q95" s="19"/>
      <c r="R95" s="19"/>
      <c r="S95" s="167"/>
      <c r="T95" s="168"/>
      <c r="U95" s="19"/>
      <c r="V95" s="19"/>
      <c r="W95" s="19"/>
      <c r="X95" s="19"/>
      <c r="Y95" s="168"/>
      <c r="Z95" s="19"/>
      <c r="AA95" s="19"/>
      <c r="AB95" s="19"/>
      <c r="AC95" s="19"/>
      <c r="AD95" s="168"/>
      <c r="AE95" s="19"/>
      <c r="AF95" s="19"/>
      <c r="AG95" s="19"/>
    </row>
    <row r="96" spans="1:33" s="93" customFormat="1" ht="14.65" customHeight="1">
      <c r="A96" s="75" t="s">
        <v>9</v>
      </c>
      <c r="B96" s="76">
        <v>4</v>
      </c>
      <c r="C96" s="77" t="s">
        <v>1</v>
      </c>
      <c r="D96" s="57">
        <v>46944</v>
      </c>
      <c r="E96" s="55">
        <v>0</v>
      </c>
      <c r="F96" s="57">
        <v>190720</v>
      </c>
      <c r="G96" s="55">
        <v>0</v>
      </c>
      <c r="H96" s="57">
        <v>118020</v>
      </c>
      <c r="I96" s="55">
        <v>0</v>
      </c>
      <c r="J96" s="57">
        <v>169000</v>
      </c>
      <c r="K96" s="164"/>
      <c r="L96" s="164"/>
      <c r="M96" s="164"/>
      <c r="N96" s="165"/>
      <c r="O96" s="166"/>
      <c r="P96" s="164"/>
      <c r="Q96" s="19"/>
      <c r="R96" s="19"/>
      <c r="S96" s="167"/>
      <c r="T96" s="168"/>
      <c r="U96" s="19"/>
      <c r="V96" s="19"/>
      <c r="W96" s="19"/>
      <c r="X96" s="19"/>
      <c r="Y96" s="168"/>
      <c r="Z96" s="19"/>
      <c r="AA96" s="19"/>
      <c r="AB96" s="19"/>
      <c r="AC96" s="19"/>
      <c r="AD96" s="168"/>
      <c r="AE96" s="19"/>
      <c r="AF96" s="19"/>
      <c r="AG96" s="19"/>
    </row>
    <row r="97" spans="1:33" s="93" customFormat="1" ht="25.5">
      <c r="A97" s="53" t="s">
        <v>9</v>
      </c>
      <c r="B97" s="94">
        <v>4202</v>
      </c>
      <c r="C97" s="95" t="s">
        <v>38</v>
      </c>
      <c r="D97" s="57">
        <v>46944</v>
      </c>
      <c r="E97" s="55">
        <v>0</v>
      </c>
      <c r="F97" s="57">
        <v>190720</v>
      </c>
      <c r="G97" s="55">
        <v>0</v>
      </c>
      <c r="H97" s="57">
        <v>118020</v>
      </c>
      <c r="I97" s="55">
        <v>0</v>
      </c>
      <c r="J97" s="57">
        <v>169000</v>
      </c>
      <c r="K97" s="164"/>
      <c r="L97" s="164"/>
      <c r="M97" s="164"/>
      <c r="N97" s="165"/>
      <c r="O97" s="166"/>
      <c r="P97" s="164"/>
      <c r="Q97" s="19"/>
      <c r="R97" s="19"/>
      <c r="S97" s="167"/>
      <c r="T97" s="168"/>
      <c r="U97" s="19"/>
      <c r="V97" s="19"/>
      <c r="W97" s="19"/>
      <c r="X97" s="19"/>
      <c r="Y97" s="168"/>
      <c r="Z97" s="19"/>
      <c r="AA97" s="19"/>
      <c r="AB97" s="19"/>
      <c r="AC97" s="19"/>
      <c r="AD97" s="168"/>
      <c r="AE97" s="19"/>
      <c r="AF97" s="19"/>
      <c r="AG97" s="19"/>
    </row>
    <row r="98" spans="1:33" s="93" customFormat="1">
      <c r="A98" s="53" t="s">
        <v>9</v>
      </c>
      <c r="B98" s="65"/>
      <c r="C98" s="96" t="s">
        <v>37</v>
      </c>
      <c r="D98" s="57">
        <v>46944</v>
      </c>
      <c r="E98" s="55">
        <v>0</v>
      </c>
      <c r="F98" s="57">
        <v>190720</v>
      </c>
      <c r="G98" s="55">
        <v>0</v>
      </c>
      <c r="H98" s="57">
        <v>118020</v>
      </c>
      <c r="I98" s="55">
        <v>0</v>
      </c>
      <c r="J98" s="57">
        <v>169000</v>
      </c>
      <c r="K98" s="164"/>
      <c r="L98" s="164"/>
      <c r="M98" s="164"/>
      <c r="N98" s="165"/>
      <c r="O98" s="166"/>
      <c r="P98" s="164"/>
      <c r="Q98" s="19"/>
      <c r="R98" s="19"/>
      <c r="S98" s="167"/>
      <c r="T98" s="168"/>
      <c r="U98" s="19"/>
      <c r="V98" s="19"/>
      <c r="W98" s="19"/>
      <c r="X98" s="19"/>
      <c r="Y98" s="168"/>
      <c r="Z98" s="19"/>
      <c r="AA98" s="19"/>
      <c r="AB98" s="19"/>
      <c r="AC98" s="19"/>
      <c r="AD98" s="168"/>
      <c r="AE98" s="19"/>
      <c r="AF98" s="19"/>
      <c r="AG98" s="19"/>
    </row>
    <row r="99" spans="1:33" s="93" customFormat="1">
      <c r="A99" s="67" t="s">
        <v>9</v>
      </c>
      <c r="B99" s="97"/>
      <c r="C99" s="98" t="s">
        <v>5</v>
      </c>
      <c r="D99" s="57">
        <v>98112</v>
      </c>
      <c r="E99" s="57">
        <v>42207</v>
      </c>
      <c r="F99" s="57">
        <v>243192</v>
      </c>
      <c r="G99" s="57">
        <v>45305</v>
      </c>
      <c r="H99" s="57">
        <v>172492</v>
      </c>
      <c r="I99" s="57">
        <v>45305</v>
      </c>
      <c r="J99" s="57">
        <v>280332</v>
      </c>
      <c r="K99" s="164"/>
      <c r="L99" s="164"/>
      <c r="M99" s="164"/>
      <c r="N99" s="165"/>
      <c r="O99" s="166"/>
      <c r="P99" s="164"/>
      <c r="Q99" s="19"/>
      <c r="R99" s="19"/>
      <c r="S99" s="167"/>
      <c r="T99" s="168"/>
      <c r="U99" s="19"/>
      <c r="V99" s="19"/>
      <c r="W99" s="19"/>
      <c r="X99" s="19"/>
      <c r="Y99" s="168"/>
      <c r="Z99" s="19"/>
      <c r="AA99" s="19"/>
      <c r="AB99" s="19"/>
      <c r="AC99" s="19"/>
      <c r="AD99" s="168"/>
      <c r="AE99" s="19"/>
      <c r="AF99" s="19"/>
      <c r="AG99" s="19"/>
    </row>
    <row r="100" spans="1:33" s="93" customFormat="1">
      <c r="A100" s="34"/>
      <c r="B100" s="35"/>
      <c r="C100" s="128"/>
      <c r="D100" s="61"/>
      <c r="E100" s="61"/>
      <c r="F100" s="61"/>
      <c r="G100" s="61"/>
      <c r="H100" s="61"/>
      <c r="I100" s="61"/>
      <c r="J100" s="61"/>
      <c r="K100" s="164"/>
      <c r="L100" s="164"/>
      <c r="M100" s="164"/>
      <c r="N100" s="165"/>
      <c r="O100" s="166"/>
      <c r="P100" s="164"/>
      <c r="Q100" s="19"/>
      <c r="R100" s="19"/>
      <c r="S100" s="167"/>
      <c r="T100" s="168"/>
      <c r="U100" s="19"/>
      <c r="V100" s="19"/>
      <c r="W100" s="19"/>
      <c r="X100" s="19"/>
      <c r="Y100" s="168"/>
      <c r="Z100" s="19"/>
      <c r="AA100" s="19"/>
      <c r="AB100" s="19"/>
      <c r="AC100" s="19"/>
      <c r="AD100" s="168"/>
      <c r="AE100" s="19"/>
      <c r="AF100" s="19"/>
      <c r="AG100" s="19"/>
    </row>
    <row r="101" spans="1:33" s="93" customFormat="1">
      <c r="A101" s="6"/>
      <c r="B101" s="99"/>
      <c r="C101" s="129"/>
      <c r="D101" s="11"/>
      <c r="E101" s="11"/>
      <c r="H101" s="8"/>
      <c r="I101" s="8"/>
      <c r="J101" s="8"/>
      <c r="K101" s="164"/>
      <c r="L101" s="164"/>
      <c r="M101" s="164"/>
      <c r="N101" s="165"/>
      <c r="O101" s="166"/>
      <c r="P101" s="164"/>
      <c r="Q101" s="19"/>
      <c r="R101" s="19"/>
      <c r="S101" s="167"/>
      <c r="T101" s="168"/>
      <c r="U101" s="19"/>
      <c r="V101" s="19"/>
      <c r="W101" s="19"/>
      <c r="X101" s="19"/>
      <c r="Y101" s="168"/>
      <c r="Z101" s="19"/>
      <c r="AA101" s="19"/>
      <c r="AB101" s="19"/>
      <c r="AC101" s="19"/>
      <c r="AD101" s="168"/>
      <c r="AE101" s="19"/>
      <c r="AF101" s="19"/>
      <c r="AG101" s="19"/>
    </row>
    <row r="102" spans="1:33" s="6" customFormat="1" ht="25.5">
      <c r="A102" s="34" t="s">
        <v>65</v>
      </c>
      <c r="B102" s="70">
        <v>2205</v>
      </c>
      <c r="C102" s="41" t="s">
        <v>66</v>
      </c>
      <c r="D102" s="61">
        <v>179</v>
      </c>
      <c r="E102" s="100">
        <v>0</v>
      </c>
      <c r="F102" s="60">
        <v>0</v>
      </c>
      <c r="G102" s="60">
        <v>0</v>
      </c>
      <c r="H102" s="60">
        <v>0</v>
      </c>
      <c r="I102" s="60">
        <v>0</v>
      </c>
      <c r="J102" s="88">
        <v>0</v>
      </c>
      <c r="K102" s="101"/>
      <c r="L102" s="101"/>
      <c r="M102" s="101"/>
      <c r="N102" s="102"/>
      <c r="O102" s="103"/>
      <c r="P102" s="101"/>
      <c r="S102" s="104"/>
      <c r="T102" s="105"/>
      <c r="Y102" s="105"/>
      <c r="AD102" s="105"/>
    </row>
    <row r="103" spans="1:33" s="6" customFormat="1">
      <c r="A103" s="34"/>
      <c r="B103" s="70"/>
      <c r="C103" s="41"/>
      <c r="D103" s="106"/>
      <c r="E103" s="107"/>
      <c r="F103" s="60"/>
      <c r="G103" s="60"/>
      <c r="H103" s="60"/>
      <c r="I103" s="60"/>
      <c r="J103" s="88"/>
      <c r="K103" s="101"/>
      <c r="L103" s="101"/>
      <c r="M103" s="101"/>
      <c r="N103" s="102"/>
      <c r="O103" s="103"/>
      <c r="P103" s="101"/>
      <c r="S103" s="104"/>
      <c r="T103" s="105"/>
      <c r="Y103" s="105"/>
      <c r="AD103" s="105"/>
    </row>
    <row r="104" spans="1:33" s="6" customFormat="1">
      <c r="B104" s="108"/>
      <c r="C104" s="109"/>
      <c r="D104" s="61"/>
      <c r="E104" s="48"/>
      <c r="F104" s="61"/>
      <c r="G104" s="61"/>
      <c r="H104" s="61"/>
      <c r="I104" s="61"/>
      <c r="J104" s="61"/>
      <c r="K104" s="101"/>
      <c r="L104" s="101"/>
      <c r="M104" s="101"/>
      <c r="N104" s="102"/>
      <c r="O104" s="103"/>
      <c r="P104" s="101"/>
      <c r="S104" s="104"/>
      <c r="T104" s="105"/>
      <c r="Y104" s="105"/>
      <c r="AD104" s="105"/>
    </row>
    <row r="105" spans="1:33" s="6" customFormat="1">
      <c r="B105" s="99"/>
      <c r="C105" s="110"/>
      <c r="D105" s="48"/>
      <c r="E105" s="48"/>
      <c r="F105" s="58"/>
      <c r="G105" s="58"/>
      <c r="H105" s="58"/>
      <c r="I105" s="58"/>
      <c r="J105" s="58"/>
      <c r="K105" s="101"/>
      <c r="L105" s="101"/>
      <c r="M105" s="101"/>
      <c r="N105" s="102"/>
      <c r="O105" s="103"/>
      <c r="P105" s="101"/>
      <c r="S105" s="104"/>
      <c r="T105" s="105"/>
      <c r="Y105" s="105"/>
      <c r="AD105" s="105"/>
    </row>
    <row r="106" spans="1:33">
      <c r="D106" s="111"/>
      <c r="E106" s="111"/>
      <c r="F106" s="111"/>
      <c r="G106" s="111"/>
      <c r="H106" s="111"/>
      <c r="I106" s="111"/>
    </row>
    <row r="107" spans="1:33">
      <c r="D107" s="112"/>
      <c r="E107" s="112"/>
      <c r="F107" s="112"/>
      <c r="G107" s="112"/>
      <c r="H107" s="112"/>
      <c r="I107" s="112"/>
    </row>
    <row r="108" spans="1:33">
      <c r="C108" s="7"/>
      <c r="D108" s="112"/>
      <c r="E108" s="112"/>
      <c r="F108" s="112"/>
      <c r="G108" s="112"/>
      <c r="H108" s="112"/>
      <c r="I108" s="112"/>
    </row>
    <row r="109" spans="1:33">
      <c r="C109" s="7"/>
      <c r="F109" s="2"/>
      <c r="G109" s="2"/>
    </row>
    <row r="110" spans="1:33">
      <c r="C110" s="7"/>
      <c r="F110" s="2"/>
      <c r="G110" s="2"/>
    </row>
    <row r="111" spans="1:33">
      <c r="C111" s="7"/>
      <c r="F111" s="2"/>
      <c r="G111" s="2"/>
    </row>
    <row r="112" spans="1:33">
      <c r="C112" s="7"/>
      <c r="F112" s="2"/>
      <c r="G112" s="2"/>
    </row>
    <row r="113" spans="3:7">
      <c r="C113" s="7"/>
      <c r="G113" s="2"/>
    </row>
    <row r="114" spans="3:7">
      <c r="C114" s="7"/>
      <c r="F114" s="2"/>
      <c r="G114" s="2"/>
    </row>
    <row r="115" spans="3:7">
      <c r="C115" s="7"/>
      <c r="F115" s="2"/>
      <c r="G115" s="2"/>
    </row>
    <row r="116" spans="3:7">
      <c r="C116" s="7"/>
      <c r="F116" s="2"/>
      <c r="G116" s="2"/>
    </row>
  </sheetData>
  <autoFilter ref="A17:AD102"/>
  <mergeCells count="8">
    <mergeCell ref="A1:J1"/>
    <mergeCell ref="A2:J2"/>
    <mergeCell ref="D14:E14"/>
    <mergeCell ref="U14:AD14"/>
    <mergeCell ref="U15:Y15"/>
    <mergeCell ref="Z15:AD15"/>
    <mergeCell ref="D15:E15"/>
    <mergeCell ref="J14:J16"/>
  </mergeCells>
  <phoneticPr fontId="2" type="noConversion"/>
  <printOptions horizontalCentered="1"/>
  <pageMargins left="1.1811023622047245" right="0.39370078740157483" top="0.59055118110236227" bottom="0.98425196850393704" header="0.51181102362204722" footer="0.59055118110236227"/>
  <pageSetup paperSize="9" scale="87" firstPageNumber="44" orientation="landscape" blackAndWhite="1" useFirstPageNumber="1" r:id="rId1"/>
  <headerFooter alignWithMargins="0">
    <oddHeader xml:space="preserve">&amp;C   </oddHeader>
    <oddFooter>&amp;C&amp;"Times New Roman,Bold"&amp;P</oddFooter>
  </headerFooter>
  <rowBreaks count="1" manualBreakCount="1">
    <brk id="38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dem5</vt:lpstr>
      <vt:lpstr>'dem5'!culrec</vt:lpstr>
      <vt:lpstr>'dem5'!culture</vt:lpstr>
      <vt:lpstr>'dem5'!culturerevenue</vt:lpstr>
      <vt:lpstr>'dem5'!educap</vt:lpstr>
      <vt:lpstr>'dem5'!Print_Area</vt:lpstr>
      <vt:lpstr>'dem5'!Print_Titles</vt:lpstr>
      <vt:lpstr>'dem5'!revise</vt:lpstr>
      <vt:lpstr>'dem5'!sss</vt:lpstr>
      <vt:lpstr>'dem5'!summary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2017-03-11T06:37:40Z</cp:lastPrinted>
  <dcterms:created xsi:type="dcterms:W3CDTF">2004-06-02T16:08:15Z</dcterms:created>
  <dcterms:modified xsi:type="dcterms:W3CDTF">2017-03-17T09:08:38Z</dcterms:modified>
</cp:coreProperties>
</file>