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7400" windowHeight="12870" activeTab="0"/>
  </bookViews>
  <sheets>
    <sheet name="St.15" sheetId="1" r:id="rId1"/>
  </sheets>
  <definedNames>
    <definedName name="_xlnm.Print_Area" localSheetId="0">'St.15'!$A$1:$I$31</definedName>
  </definedNames>
  <calcPr fullCalcOnLoad="1"/>
</workbook>
</file>

<file path=xl/comments1.xml><?xml version="1.0" encoding="utf-8"?>
<comments xmlns="http://schemas.openxmlformats.org/spreadsheetml/2006/main">
  <authors>
    <author>DAVID</author>
  </authors>
  <commentList>
    <comment ref="B20" authorId="0">
      <text>
        <r>
          <rPr>
            <sz val="8"/>
            <rFont val="Tahoma"/>
            <family val="0"/>
          </rPr>
          <t xml:space="preserve">
to ask ACS</t>
        </r>
      </text>
    </comment>
  </commentList>
</comments>
</file>

<file path=xl/sharedStrings.xml><?xml version="1.0" encoding="utf-8"?>
<sst xmlns="http://schemas.openxmlformats.org/spreadsheetml/2006/main" count="36" uniqueCount="33">
  <si>
    <t>ACTUALS (As on 31st March)</t>
  </si>
  <si>
    <t xml:space="preserve">R. E. </t>
  </si>
  <si>
    <t>B.E.</t>
  </si>
  <si>
    <t>Estimates</t>
  </si>
  <si>
    <t>A.   TAX  REVENUES</t>
  </si>
  <si>
    <t xml:space="preserve">1.    Land  Revenue (including taxes on Commercial Crops) </t>
  </si>
  <si>
    <t>2.   Sales Tax/VAT</t>
  </si>
  <si>
    <t>3.   Electricity Duties</t>
  </si>
  <si>
    <t>4.   State Excise Duties</t>
  </si>
  <si>
    <t>5.   Stamps &amp; Registration Fees</t>
  </si>
  <si>
    <t>6.   Motor Vehicles Tax/ Passenger &amp; Goods Tax</t>
  </si>
  <si>
    <t>7.   Other Taxes &amp; Duties ( UD &amp; HD )</t>
  </si>
  <si>
    <t>B.   NON-TAX  REVENUES</t>
  </si>
  <si>
    <t>i)   Interest Receipts</t>
  </si>
  <si>
    <t>a)   From State Electricity Board</t>
  </si>
  <si>
    <t xml:space="preserve">b)   Others </t>
  </si>
  <si>
    <t>ii)   Dividends &amp; Profits</t>
  </si>
  <si>
    <t>iii)  General Services</t>
  </si>
  <si>
    <t>a). Printing &amp; Stationery</t>
  </si>
  <si>
    <t>b). Lottery **</t>
  </si>
  <si>
    <t>iv)  Social Services</t>
  </si>
  <si>
    <t>a). Water Supply- 01-Urban Water Supply</t>
  </si>
  <si>
    <t>v)   Economic  Services</t>
  </si>
  <si>
    <t>a). Hire charges of Road Machinery</t>
  </si>
  <si>
    <t>b). SNT ( Road Transport )</t>
  </si>
  <si>
    <t>NA</t>
  </si>
  <si>
    <t>vi)  Fiscal Services</t>
  </si>
  <si>
    <t>TOTAL (A + B)</t>
  </si>
  <si>
    <t xml:space="preserve">* ) Income Tax ( State Law, Sikkim) is being substituted by insertion of provision vide Sub- Section 26 AAA under Section 10 of Indian Income Tax Act 1961. </t>
  </si>
  <si>
    <t>** )The matter relating to the arrears of revenue from state lottery is pending in the Court and hence recovery depends on the decision of the Court</t>
  </si>
  <si>
    <r>
      <t>8.   Income Tax ( State Law)</t>
    </r>
    <r>
      <rPr>
        <b/>
        <sz val="10"/>
        <rFont val="Times New Roman"/>
        <family val="1"/>
      </rPr>
      <t xml:space="preserve"> *</t>
    </r>
  </si>
  <si>
    <t>c). Other Taxes &amp; Duties  (UD &amp; HD )</t>
  </si>
  <si>
    <r>
      <t xml:space="preserve">NB:   </t>
    </r>
    <r>
      <rPr>
        <sz val="10"/>
        <rFont val="Times New Roman"/>
        <family val="1"/>
      </rPr>
      <t>Kindly furnish a note detailing the reasons for arrears/overdues and the steps taken or contemplated to liquidate them.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</si>
</sst>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"/>
    <numFmt numFmtId="166" formatCode="0.000000"/>
    <numFmt numFmtId="167" formatCode="_(* #,##0_);_(* \(#,##0\);_(* &quot;-&quot;??_);_(@_)"/>
    <numFmt numFmtId="168" formatCode="0.00_);\(0.00\)"/>
    <numFmt numFmtId="169" formatCode="_([$€-2]* #,##0.00_);_([$€-2]* \(#,##0.00\);_([$€-2]* &quot;-&quot;??_)"/>
    <numFmt numFmtId="170" formatCode="0.0"/>
    <numFmt numFmtId="171" formatCode="0.0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 wrapText="1"/>
    </xf>
    <xf numFmtId="43" fontId="21" fillId="0" borderId="10" xfId="42" applyFont="1" applyBorder="1" applyAlignment="1">
      <alignment/>
    </xf>
    <xf numFmtId="0" fontId="21" fillId="0" borderId="10" xfId="0" applyFont="1" applyBorder="1" applyAlignment="1">
      <alignment horizontal="left"/>
    </xf>
    <xf numFmtId="43" fontId="21" fillId="0" borderId="10" xfId="42" applyFont="1" applyBorder="1" applyAlignment="1">
      <alignment horizontal="right"/>
    </xf>
    <xf numFmtId="0" fontId="21" fillId="0" borderId="10" xfId="0" applyFont="1" applyBorder="1" applyAlignment="1">
      <alignment/>
    </xf>
    <xf numFmtId="43" fontId="21" fillId="0" borderId="10" xfId="42" applyFont="1" applyBorder="1" applyAlignment="1">
      <alignment horizontal="right" vertical="center"/>
    </xf>
    <xf numFmtId="0" fontId="21" fillId="0" borderId="10" xfId="0" applyFont="1" applyBorder="1" applyAlignment="1">
      <alignment wrapText="1"/>
    </xf>
    <xf numFmtId="43" fontId="21" fillId="0" borderId="10" xfId="42" applyFont="1" applyFill="1" applyBorder="1" applyAlignment="1">
      <alignment horizontal="right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left"/>
    </xf>
    <xf numFmtId="43" fontId="21" fillId="0" borderId="10" xfId="42" applyFont="1" applyFill="1" applyBorder="1" applyAlignment="1">
      <alignment horizontal="center"/>
    </xf>
    <xf numFmtId="43" fontId="22" fillId="0" borderId="10" xfId="42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43" fontId="22" fillId="0" borderId="10" xfId="42" applyFont="1" applyFill="1" applyBorder="1" applyAlignment="1">
      <alignment horizontal="right"/>
    </xf>
    <xf numFmtId="43" fontId="21" fillId="0" borderId="10" xfId="42" applyFont="1" applyBorder="1" applyAlignment="1">
      <alignment horizontal="center"/>
    </xf>
    <xf numFmtId="43" fontId="22" fillId="0" borderId="10" xfId="0" applyNumberFormat="1" applyFont="1" applyBorder="1" applyAlignment="1">
      <alignment horizontal="center"/>
    </xf>
    <xf numFmtId="2" fontId="22" fillId="0" borderId="10" xfId="0" applyNumberFormat="1" applyFont="1" applyBorder="1" applyAlignment="1">
      <alignment/>
    </xf>
    <xf numFmtId="43" fontId="22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>
    <tabColor indexed="44"/>
  </sheetPr>
  <dimension ref="A1:J31"/>
  <sheetViews>
    <sheetView tabSelected="1" view="pageBreakPreview" zoomScaleSheetLayoutView="100" workbookViewId="0" topLeftCell="A1">
      <selection activeCell="F12" sqref="F12"/>
    </sheetView>
  </sheetViews>
  <sheetFormatPr defaultColWidth="9.140625" defaultRowHeight="12.75"/>
  <cols>
    <col min="1" max="1" width="40.28125" style="7" customWidth="1"/>
    <col min="2" max="9" width="10.28125" style="7" customWidth="1"/>
    <col min="10" max="10" width="7.57421875" style="7" customWidth="1"/>
    <col min="11" max="16384" width="9.140625" style="7" customWidth="1"/>
  </cols>
  <sheetData>
    <row r="1" spans="1:10" s="3" customFormat="1" ht="12.75">
      <c r="A1" s="35"/>
      <c r="B1" s="36" t="s">
        <v>0</v>
      </c>
      <c r="C1" s="36"/>
      <c r="D1" s="36"/>
      <c r="E1" s="36"/>
      <c r="F1" s="36"/>
      <c r="G1" s="1" t="s">
        <v>1</v>
      </c>
      <c r="H1" s="1" t="s">
        <v>2</v>
      </c>
      <c r="I1" s="1" t="s">
        <v>3</v>
      </c>
      <c r="J1" s="2"/>
    </row>
    <row r="2" spans="1:10" s="3" customFormat="1" ht="12.75">
      <c r="A2" s="35"/>
      <c r="B2" s="1">
        <v>2003</v>
      </c>
      <c r="C2" s="1">
        <v>2004</v>
      </c>
      <c r="D2" s="1">
        <v>2005</v>
      </c>
      <c r="E2" s="1">
        <v>2006</v>
      </c>
      <c r="F2" s="1">
        <v>2007</v>
      </c>
      <c r="G2" s="1">
        <v>2008</v>
      </c>
      <c r="H2" s="1">
        <v>2009</v>
      </c>
      <c r="I2" s="1">
        <v>2010</v>
      </c>
      <c r="J2" s="2"/>
    </row>
    <row r="3" spans="1:10" s="3" customFormat="1" ht="12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2"/>
    </row>
    <row r="4" spans="1:10" ht="12.75">
      <c r="A4" s="12" t="s">
        <v>4</v>
      </c>
      <c r="B4" s="32">
        <f aca="true" t="shared" si="0" ref="B4:I4">SUM(B5:B12)</f>
        <v>3.87</v>
      </c>
      <c r="C4" s="32">
        <f t="shared" si="0"/>
        <v>2.53</v>
      </c>
      <c r="D4" s="32">
        <f t="shared" si="0"/>
        <v>1.44</v>
      </c>
      <c r="E4" s="32">
        <f t="shared" si="0"/>
        <v>1.67</v>
      </c>
      <c r="F4" s="32">
        <f t="shared" si="0"/>
        <v>8.44</v>
      </c>
      <c r="G4" s="32">
        <f t="shared" si="0"/>
        <v>0.4</v>
      </c>
      <c r="H4" s="32">
        <f t="shared" si="0"/>
        <v>0.4</v>
      </c>
      <c r="I4" s="32">
        <f t="shared" si="0"/>
        <v>0.4</v>
      </c>
      <c r="J4" s="6"/>
    </row>
    <row r="5" spans="1:10" ht="25.5">
      <c r="A5" s="13" t="s">
        <v>5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6"/>
    </row>
    <row r="6" spans="1:10" ht="12.75">
      <c r="A6" s="15" t="s">
        <v>6</v>
      </c>
      <c r="B6" s="16">
        <v>0.27</v>
      </c>
      <c r="C6" s="16">
        <v>0.23</v>
      </c>
      <c r="D6" s="16">
        <v>0.16</v>
      </c>
      <c r="E6" s="16">
        <v>0.87</v>
      </c>
      <c r="F6" s="16">
        <v>0.61</v>
      </c>
      <c r="G6" s="16">
        <v>0.3</v>
      </c>
      <c r="H6" s="16">
        <v>0.3</v>
      </c>
      <c r="I6" s="16">
        <v>0.3</v>
      </c>
      <c r="J6" s="8"/>
    </row>
    <row r="7" spans="1:10" ht="12.75">
      <c r="A7" s="15" t="s">
        <v>7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6"/>
    </row>
    <row r="8" spans="1:10" ht="12.75">
      <c r="A8" s="15" t="s">
        <v>8</v>
      </c>
      <c r="B8" s="16">
        <v>2.41</v>
      </c>
      <c r="C8" s="16">
        <v>1.73</v>
      </c>
      <c r="D8" s="16">
        <v>0.95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9"/>
    </row>
    <row r="9" spans="1:10" ht="12.75">
      <c r="A9" s="17" t="s">
        <v>9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9"/>
    </row>
    <row r="10" spans="1:10" ht="12.75" customHeight="1">
      <c r="A10" s="19" t="s">
        <v>10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8"/>
    </row>
    <row r="11" spans="1:10" ht="12.75">
      <c r="A11" s="17" t="s">
        <v>11</v>
      </c>
      <c r="B11" s="20">
        <v>1.19</v>
      </c>
      <c r="C11" s="20">
        <v>0.57</v>
      </c>
      <c r="D11" s="20">
        <v>0.33</v>
      </c>
      <c r="E11" s="20">
        <v>0.8</v>
      </c>
      <c r="F11" s="16">
        <v>0.25</v>
      </c>
      <c r="G11" s="16">
        <v>0.1</v>
      </c>
      <c r="H11" s="16">
        <v>0.1</v>
      </c>
      <c r="I11" s="16">
        <v>0.1</v>
      </c>
      <c r="J11" s="8"/>
    </row>
    <row r="12" spans="1:10" ht="12.75">
      <c r="A12" s="21" t="s">
        <v>30</v>
      </c>
      <c r="B12" s="16">
        <v>0</v>
      </c>
      <c r="C12" s="16">
        <v>0</v>
      </c>
      <c r="D12" s="16">
        <v>0</v>
      </c>
      <c r="E12" s="16">
        <v>0</v>
      </c>
      <c r="F12" s="16">
        <v>7.58</v>
      </c>
      <c r="G12" s="16">
        <v>0</v>
      </c>
      <c r="H12" s="16">
        <v>0</v>
      </c>
      <c r="I12" s="16">
        <v>0</v>
      </c>
      <c r="J12" s="8"/>
    </row>
    <row r="13" spans="1:10" ht="12.75">
      <c r="A13" s="22" t="s">
        <v>12</v>
      </c>
      <c r="B13" s="26">
        <f aca="true" t="shared" si="1" ref="B13:I13">SUM(B14+B18+B21+B23+B27)</f>
        <v>25.520000000000003</v>
      </c>
      <c r="C13" s="26">
        <f t="shared" si="1"/>
        <v>25.599999999999998</v>
      </c>
      <c r="D13" s="26">
        <f t="shared" si="1"/>
        <v>25.64</v>
      </c>
      <c r="E13" s="26">
        <f t="shared" si="1"/>
        <v>25.8</v>
      </c>
      <c r="F13" s="26">
        <f t="shared" si="1"/>
        <v>30.990000000000002</v>
      </c>
      <c r="G13" s="26">
        <f t="shared" si="1"/>
        <v>29.65</v>
      </c>
      <c r="H13" s="26">
        <f t="shared" si="1"/>
        <v>29</v>
      </c>
      <c r="I13" s="26">
        <f t="shared" si="1"/>
        <v>28.499999999999996</v>
      </c>
      <c r="J13" s="8"/>
    </row>
    <row r="14" spans="1:10" ht="12.75">
      <c r="A14" s="12" t="s">
        <v>13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8"/>
    </row>
    <row r="15" spans="1:10" ht="12.75">
      <c r="A15" s="15" t="s">
        <v>14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8"/>
    </row>
    <row r="16" spans="1:10" ht="12.75">
      <c r="A16" s="15" t="s">
        <v>15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8"/>
    </row>
    <row r="17" spans="1:10" ht="12.75">
      <c r="A17" s="21" t="s">
        <v>16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8"/>
    </row>
    <row r="18" spans="1:10" ht="12.75">
      <c r="A18" s="22" t="s">
        <v>17</v>
      </c>
      <c r="B18" s="33">
        <f aca="true" t="shared" si="2" ref="B18:I18">SUM(B19:B20)</f>
        <v>24.75</v>
      </c>
      <c r="C18" s="33">
        <f t="shared" si="2"/>
        <v>24.77</v>
      </c>
      <c r="D18" s="33">
        <f t="shared" si="2"/>
        <v>24.77</v>
      </c>
      <c r="E18" s="33">
        <f t="shared" si="2"/>
        <v>24.75</v>
      </c>
      <c r="F18" s="33">
        <f t="shared" si="2"/>
        <v>24.98</v>
      </c>
      <c r="G18" s="33">
        <f t="shared" si="2"/>
        <v>24.9</v>
      </c>
      <c r="H18" s="33">
        <f t="shared" si="2"/>
        <v>24.9</v>
      </c>
      <c r="I18" s="33">
        <f t="shared" si="2"/>
        <v>24.9</v>
      </c>
      <c r="J18" s="8"/>
    </row>
    <row r="19" spans="1:10" ht="12.75">
      <c r="A19" s="23" t="s">
        <v>18</v>
      </c>
      <c r="B19" s="16">
        <v>0</v>
      </c>
      <c r="C19" s="16">
        <v>0.02</v>
      </c>
      <c r="D19" s="16">
        <v>0.02</v>
      </c>
      <c r="E19" s="16">
        <v>0</v>
      </c>
      <c r="F19" s="16">
        <v>0.23</v>
      </c>
      <c r="G19" s="16">
        <v>0.15</v>
      </c>
      <c r="H19" s="16">
        <v>0.15</v>
      </c>
      <c r="I19" s="16">
        <v>0.15</v>
      </c>
      <c r="J19" s="8"/>
    </row>
    <row r="20" spans="1:10" ht="12.75">
      <c r="A20" s="24" t="s">
        <v>19</v>
      </c>
      <c r="B20" s="20">
        <v>24.75</v>
      </c>
      <c r="C20" s="20">
        <v>24.75</v>
      </c>
      <c r="D20" s="20">
        <v>24.75</v>
      </c>
      <c r="E20" s="20">
        <v>24.75</v>
      </c>
      <c r="F20" s="20">
        <v>24.75</v>
      </c>
      <c r="G20" s="20">
        <v>24.75</v>
      </c>
      <c r="H20" s="20">
        <v>24.75</v>
      </c>
      <c r="I20" s="25">
        <v>24.75</v>
      </c>
      <c r="J20" s="8"/>
    </row>
    <row r="21" spans="1:10" ht="12.75">
      <c r="A21" s="12" t="s">
        <v>20</v>
      </c>
      <c r="B21" s="26">
        <v>0.67</v>
      </c>
      <c r="C21" s="26">
        <v>0.72</v>
      </c>
      <c r="D21" s="26">
        <v>0.7</v>
      </c>
      <c r="E21" s="26">
        <v>0.71</v>
      </c>
      <c r="F21" s="26">
        <v>0.89</v>
      </c>
      <c r="G21" s="26">
        <v>0.4</v>
      </c>
      <c r="H21" s="27">
        <v>0.25</v>
      </c>
      <c r="I21" s="27">
        <v>0.15</v>
      </c>
      <c r="J21" s="8"/>
    </row>
    <row r="22" spans="1:10" ht="12.75">
      <c r="A22" s="15" t="s">
        <v>21</v>
      </c>
      <c r="B22" s="16">
        <v>0.67</v>
      </c>
      <c r="C22" s="16">
        <v>0.72</v>
      </c>
      <c r="D22" s="26">
        <v>0.7</v>
      </c>
      <c r="E22" s="16">
        <v>0.71</v>
      </c>
      <c r="F22" s="16">
        <v>0.89</v>
      </c>
      <c r="G22" s="16">
        <v>0.4</v>
      </c>
      <c r="H22" s="28">
        <v>0.25</v>
      </c>
      <c r="I22" s="28">
        <v>0.15</v>
      </c>
      <c r="J22" s="8"/>
    </row>
    <row r="23" spans="1:10" ht="12.75">
      <c r="A23" s="22" t="s">
        <v>22</v>
      </c>
      <c r="B23" s="29">
        <f aca="true" t="shared" si="3" ref="B23:I23">SUM(B24:B26)</f>
        <v>0.1</v>
      </c>
      <c r="C23" s="29">
        <f t="shared" si="3"/>
        <v>0.11</v>
      </c>
      <c r="D23" s="29">
        <f t="shared" si="3"/>
        <v>0.17</v>
      </c>
      <c r="E23" s="29">
        <f t="shared" si="3"/>
        <v>0.34</v>
      </c>
      <c r="F23" s="29">
        <f t="shared" si="3"/>
        <v>5.12</v>
      </c>
      <c r="G23" s="29">
        <f t="shared" si="3"/>
        <v>4.35</v>
      </c>
      <c r="H23" s="29">
        <f t="shared" si="3"/>
        <v>3.8499999999999996</v>
      </c>
      <c r="I23" s="29">
        <f t="shared" si="3"/>
        <v>3.45</v>
      </c>
      <c r="J23" s="8"/>
    </row>
    <row r="24" spans="1:10" ht="12.75">
      <c r="A24" s="23" t="s">
        <v>23</v>
      </c>
      <c r="B24" s="16">
        <v>0.1</v>
      </c>
      <c r="C24" s="16">
        <v>0.11</v>
      </c>
      <c r="D24" s="16">
        <v>0.16</v>
      </c>
      <c r="E24" s="16">
        <v>0.17</v>
      </c>
      <c r="F24" s="16">
        <v>1.5</v>
      </c>
      <c r="G24" s="16">
        <v>1.3</v>
      </c>
      <c r="H24" s="28">
        <v>1.05</v>
      </c>
      <c r="I24" s="28">
        <v>0.85</v>
      </c>
      <c r="J24" s="8"/>
    </row>
    <row r="25" spans="1:10" ht="12.75">
      <c r="A25" s="23" t="s">
        <v>24</v>
      </c>
      <c r="B25" s="16" t="s">
        <v>25</v>
      </c>
      <c r="C25" s="16" t="s">
        <v>25</v>
      </c>
      <c r="D25" s="16" t="s">
        <v>25</v>
      </c>
      <c r="E25" s="16" t="s">
        <v>25</v>
      </c>
      <c r="F25" s="16">
        <v>3.48</v>
      </c>
      <c r="G25" s="16">
        <v>3</v>
      </c>
      <c r="H25" s="16">
        <v>2.8</v>
      </c>
      <c r="I25" s="30">
        <v>2.6</v>
      </c>
      <c r="J25" s="8"/>
    </row>
    <row r="26" spans="1:10" ht="12.75">
      <c r="A26" s="23" t="s">
        <v>31</v>
      </c>
      <c r="B26" s="16">
        <v>0</v>
      </c>
      <c r="C26" s="16">
        <v>0</v>
      </c>
      <c r="D26" s="16">
        <v>0.01</v>
      </c>
      <c r="E26" s="16">
        <v>0.17</v>
      </c>
      <c r="F26" s="16">
        <v>0.14</v>
      </c>
      <c r="G26" s="16">
        <v>0.05</v>
      </c>
      <c r="H26" s="16">
        <v>0</v>
      </c>
      <c r="I26" s="30">
        <v>0</v>
      </c>
      <c r="J26" s="8"/>
    </row>
    <row r="27" spans="1:10" ht="12.75">
      <c r="A27" s="12" t="s">
        <v>26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30">
        <v>0</v>
      </c>
      <c r="J27" s="8"/>
    </row>
    <row r="28" spans="1:10" ht="12.75">
      <c r="A28" s="12" t="s">
        <v>27</v>
      </c>
      <c r="B28" s="31">
        <f aca="true" t="shared" si="4" ref="B28:I28">B4+B13</f>
        <v>29.390000000000004</v>
      </c>
      <c r="C28" s="31">
        <f t="shared" si="4"/>
        <v>28.13</v>
      </c>
      <c r="D28" s="31">
        <f t="shared" si="4"/>
        <v>27.080000000000002</v>
      </c>
      <c r="E28" s="31">
        <f t="shared" si="4"/>
        <v>27.47</v>
      </c>
      <c r="F28" s="31">
        <f t="shared" si="4"/>
        <v>39.43</v>
      </c>
      <c r="G28" s="31">
        <f t="shared" si="4"/>
        <v>30.049999999999997</v>
      </c>
      <c r="H28" s="31">
        <f t="shared" si="4"/>
        <v>29.4</v>
      </c>
      <c r="I28" s="31">
        <f t="shared" si="4"/>
        <v>28.899999999999995</v>
      </c>
      <c r="J28" s="10"/>
    </row>
    <row r="29" spans="1:9" ht="12.75">
      <c r="A29" s="5" t="s">
        <v>32</v>
      </c>
      <c r="B29" s="11"/>
      <c r="C29" s="11"/>
      <c r="D29" s="11"/>
      <c r="E29" s="11"/>
      <c r="F29" s="11"/>
      <c r="G29" s="11"/>
      <c r="H29" s="11"/>
      <c r="I29" s="11"/>
    </row>
    <row r="30" spans="1:9" ht="12.75">
      <c r="A30" s="34" t="s">
        <v>28</v>
      </c>
      <c r="B30" s="34"/>
      <c r="C30" s="34"/>
      <c r="D30" s="34"/>
      <c r="E30" s="34"/>
      <c r="F30" s="34"/>
      <c r="G30" s="34"/>
      <c r="H30" s="34"/>
      <c r="I30" s="34"/>
    </row>
    <row r="31" spans="1:9" ht="12.75">
      <c r="A31" s="34" t="s">
        <v>29</v>
      </c>
      <c r="B31" s="34"/>
      <c r="C31" s="34"/>
      <c r="D31" s="34"/>
      <c r="E31" s="34"/>
      <c r="F31" s="34"/>
      <c r="G31" s="34"/>
      <c r="H31" s="34"/>
      <c r="I31" s="34"/>
    </row>
  </sheetData>
  <sheetProtection/>
  <mergeCells count="2">
    <mergeCell ref="A1:A2"/>
    <mergeCell ref="B1:F1"/>
  </mergeCells>
  <printOptions horizontalCentered="1"/>
  <pageMargins left="1.25" right="0.5" top="1" bottom="1" header="0.5" footer="0.75"/>
  <pageSetup firstPageNumber="158" useFirstPageNumber="1" horizontalDpi="600" verticalDpi="600" orientation="landscape" pageOrder="overThenDown" paperSize="9" r:id="rId3"/>
  <headerFooter alignWithMargins="0">
    <oddHeader>&amp;L&amp;"Arial,Bold"&amp;12                   &amp;"Times New Roman,Bold"Name of State: Sikkim&amp;C&amp;"Times New Roman,Bold"&amp;12Arrears of Tax/Non-Tax Revenues&amp;R&amp;"Times New Roman,Bold"&amp;12Statement No 15
Rs. in Crore</oddHeader>
    <oddFooter>&amp;C&amp;"Times New Roman,Regular"&amp;11&amp;P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ADDITIONAL DIRECTOR</dc:creator>
  <cp:keywords/>
  <dc:description/>
  <cp:lastModifiedBy>DAVID</cp:lastModifiedBy>
  <cp:lastPrinted>2008-07-10T00:22:23Z</cp:lastPrinted>
  <dcterms:created xsi:type="dcterms:W3CDTF">2008-06-25T00:29:44Z</dcterms:created>
  <dcterms:modified xsi:type="dcterms:W3CDTF">2008-07-10T00:22:47Z</dcterms:modified>
  <cp:category/>
  <cp:version/>
  <cp:contentType/>
  <cp:contentStatus/>
</cp:coreProperties>
</file>